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C:\Users\jalicja\Desktop\ZAMÓWIENIA PUBLICZNE\2023\Nowy folder\"/>
    </mc:Choice>
  </mc:AlternateContent>
  <xr:revisionPtr revIDLastSave="0" documentId="13_ncr:1_{43DB9D2E-7010-4B05-98AB-26AA1BBAB8C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kosztorys " sheetId="1" r:id="rId1"/>
  </sheets>
  <definedNames>
    <definedName name="_xlnm.Print_Area" localSheetId="0">'kosztorys '!$A$1:$G$58</definedName>
  </definedNames>
  <calcPr calcId="181029" iterateDelta="1E-4" fullPrecision="0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1" i="1" s="1"/>
  <c r="A12" i="1" s="1"/>
  <c r="A13" i="1" s="1"/>
  <c r="A14" i="1" s="1"/>
  <c r="A15" i="1" s="1"/>
  <c r="A16" i="1" s="1"/>
  <c r="A17" i="1" l="1"/>
  <c r="A19" i="1" s="1"/>
  <c r="A20" i="1" l="1"/>
  <c r="A21" i="1" l="1"/>
  <c r="A22" i="1" s="1"/>
  <c r="A23" i="1" s="1"/>
  <c r="A25" i="1" s="1"/>
  <c r="A26" i="1" s="1"/>
  <c r="A27" i="1" l="1"/>
  <c r="A28" i="1" s="1"/>
  <c r="A30" i="1" s="1"/>
  <c r="A31" i="1" s="1"/>
  <c r="A32" i="1" s="1"/>
  <c r="A33" i="1" s="1"/>
  <c r="A34" i="1" s="1"/>
  <c r="A35" i="1" s="1"/>
  <c r="A36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<sst xmlns="http://schemas.openxmlformats.org/spreadsheetml/2006/main" count="145" uniqueCount="101">
  <si>
    <t>Lp.</t>
  </si>
  <si>
    <t>Podstawa</t>
  </si>
  <si>
    <t>Opis i wyliczenia</t>
  </si>
  <si>
    <t>j.m.</t>
  </si>
  <si>
    <t>ilość jedn.</t>
  </si>
  <si>
    <t>cena jednostkowa</t>
  </si>
  <si>
    <t>wartość</t>
  </si>
  <si>
    <t>45111200-0</t>
  </si>
  <si>
    <t>ROBOTY PRZYGOTOWAWCZE I ZIEMNE</t>
  </si>
  <si>
    <t>km</t>
  </si>
  <si>
    <t>KNNR 1 0202-06</t>
  </si>
  <si>
    <t>45232451-8</t>
  </si>
  <si>
    <t>ROBOTY ODWADNIAJĄCE</t>
  </si>
  <si>
    <t>m</t>
  </si>
  <si>
    <t>KNNR 6 0103-03</t>
  </si>
  <si>
    <t>Profilowanie i zagęszczenie podłoża wykonywane mechanicznie w gruncie kat. II-VI pod warstwy konstrukcyjne nawierzchni</t>
  </si>
  <si>
    <t>KNNR 6 0113-05</t>
  </si>
  <si>
    <t>45233220-7</t>
  </si>
  <si>
    <t>NAWIERZCHNIA</t>
  </si>
  <si>
    <t>KNNR 6 1005-07</t>
  </si>
  <si>
    <t xml:space="preserve">Skropienie nawierzchni drogowych emulsją asfaltową </t>
  </si>
  <si>
    <t>KNNR 6 0309-02</t>
  </si>
  <si>
    <t>45233120-6</t>
  </si>
  <si>
    <t>POBOCZA</t>
  </si>
  <si>
    <t>szt</t>
  </si>
  <si>
    <t>KNNR 1 0111-01</t>
  </si>
  <si>
    <t xml:space="preserve">Kalkulacja własna </t>
  </si>
  <si>
    <t xml:space="preserve">Wykonanie nawierzchni na wjazdach - warstwa górna podbudowy z kruszywa łamanego stabilizowanego mechanicznie 0 - 31,5 mm, gr. warstwy po zagęszczeniu 10 cm 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</si>
  <si>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</si>
  <si>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1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</si>
  <si>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</si>
  <si>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rowów</t>
    </r>
  </si>
  <si>
    <t>KNNR 6 0308-03</t>
  </si>
  <si>
    <t>OZNAKOWANIE I URZADZENIA BEZPIECZEŃSTWA</t>
  </si>
  <si>
    <t>KNR 2-31
0702-02</t>
  </si>
  <si>
    <t>Słupki do znaków drogowych z rur stalowych o śr. 70 mm</t>
  </si>
  <si>
    <t>szt.</t>
  </si>
  <si>
    <t>KNR 2-31
0703-01</t>
  </si>
  <si>
    <r>
      <t>Przymocowanie tablic znaków drogowych zakazu, nakazu, ostrzegawczych, informacyjnych o powierzchni do 0,3 m</t>
    </r>
    <r>
      <rPr>
        <vertAlign val="superscript"/>
        <sz val="10"/>
        <rFont val="Times New Roman"/>
        <family val="1"/>
        <charset val="238"/>
      </rPr>
      <t>2</t>
    </r>
  </si>
  <si>
    <t>m2</t>
  </si>
  <si>
    <t>KNNR 6 0104-01</t>
  </si>
  <si>
    <t>Mechaniczne malowanie linii segregacyjnych i krawędziowych ciągłych na jezdni farbą akrylową białą z elementami odblaskowymi</t>
  </si>
  <si>
    <t>D-07.01.01.11</t>
  </si>
  <si>
    <t xml:space="preserve">KNR 2-31 0703-02 </t>
  </si>
  <si>
    <t>KNNR 6 0204-05</t>
  </si>
  <si>
    <t xml:space="preserve">Wykonanie nawierzchni  z tłucznia kamiennego - warstwa górna o gr 10 cm - analogia - wykonanie pobocza z materiału kamiennego frakcji 0-31,5mm gr. 7 cm z zamknięciem destruktem gr 3 cm i skropienie emulsją asfaltową </t>
  </si>
  <si>
    <t>KNNR 6 0113-01</t>
  </si>
  <si>
    <t>Warstw dolna podbudowy z kruszywa łamanego stabilizoqanego mechanicznie 31,5-63mm, gr. Warstwy po zagęszczeniu 15cm</t>
  </si>
  <si>
    <t>KNNR 1 0512-01</t>
  </si>
  <si>
    <t>Umiocnienie skarp płytami betonowymi ażurowymi gr. 10cm na stabilizacji</t>
  </si>
  <si>
    <t>KNNR 1 0513-01</t>
  </si>
  <si>
    <t xml:space="preserve">Umocnienie rowów elementami prefabrykowanymi [korytkami żelbetowymi] - osadzenie elem.na ławie  z pospółki - korytko ściekowe (koryta typ "GARA" lub równoważne, podobne) </t>
  </si>
  <si>
    <t xml:space="preserve">KNNR 1 0202-06 </t>
  </si>
  <si>
    <t>m3</t>
  </si>
  <si>
    <t xml:space="preserve">KNNR 6 0103-03 </t>
  </si>
  <si>
    <t xml:space="preserve">KNNR 6 0104-03 </t>
  </si>
  <si>
    <t xml:space="preserve">KNNR 6 0401-03 </t>
  </si>
  <si>
    <t xml:space="preserve">Ustawienie krawężnika betonowego wystającego o wymiarach 15x30x100 cm na ławie betonowej z oporem C 12/15 oraz ustawienie krawężnika na płask </t>
  </si>
  <si>
    <t xml:space="preserve">Profilowanie i zagęszczanie podłoża wykonywane mechanicznie w gruncie kat. II-IV pod warstwy konstrukcyjne nawierzchni </t>
  </si>
  <si>
    <t xml:space="preserve">Warstwa górna podbudowy z kruszywa łamanego stabilizowanego mechanicznie 0 - 31,5 mm, gr. warstwy po zagęszczeniu 10 cm </t>
  </si>
  <si>
    <t>Roboty pomiarowe przy liniowych robotach ziemnych - wytyczenie pasa drogowego, osi jezdni oraz innych elementów infrastruktury drogowej objętych zakresem robót zgodnie ze specyfikacją techniczną.</t>
  </si>
  <si>
    <t>Warstw dolna podbudowy z kruszywa łamanego stabilizowanego mechanicznie 31,5-63mm, gr. Warstwy po zagęszczeniu 15cm</t>
  </si>
  <si>
    <t>Obrzeża betonowe o wymiarach 30x8 cm na podsypce piaskowej, spoiny wypełnione zaprawą cementową</t>
  </si>
  <si>
    <t xml:space="preserve">KNNR 6 0404-02 </t>
  </si>
  <si>
    <t>KNNR 6 0103-05</t>
  </si>
  <si>
    <t>Warstwa górna podbudowy z kruszywa łamanego stabilizowanego mechanicznie 0-31,5 mm, gr. warstwy po zagęszczeniu 10 cm.</t>
  </si>
  <si>
    <t>45233222-1</t>
  </si>
  <si>
    <t xml:space="preserve">KNNR 6 0502-03
</t>
  </si>
  <si>
    <t xml:space="preserve">Wykonanie chodnika z kostki brukowej betonowej kolorowej gr.8 cm,  układane na podsypce cementowo – piaskowej,  z wypełnieniem spoin piaskiemwraz z regulacją wysokościową urządzeń infrastruktury technicznej </t>
  </si>
  <si>
    <t xml:space="preserve">Wykonanie nawierzchni z mieszanki mineralno – asfaltowej, Ruch KR 3, gr. wa-wy wiażacej po zagęszczeniu 6 cm wraz z regulacją wysokościową urządzeń infrastruktury drogowej </t>
  </si>
  <si>
    <t xml:space="preserve">Wykonanie nawierzchni z mieszanki mineralno – asfaltowej, Ruch KR 3, gr. wa-wy ścieralnej po zagęszczeniu 4 cm wraz ze skropieniem warstwy spodniej  i regulacją urządzeń                   </t>
  </si>
  <si>
    <t>CHODNIKI DLA PIESZYCH</t>
  </si>
  <si>
    <t>Umocnienie rowów elementami prefabrykowanymi [korytkami żelbetowymi] - osadzenie elem.na ławie  z pospółki - korytko ściekowe (koryta krakowskie 74x44/68x59 lub równoważne, podobne)</t>
  </si>
  <si>
    <t>ZJAZDY</t>
  </si>
  <si>
    <t>Obsługa geodezyjna</t>
  </si>
  <si>
    <t>kpl</t>
  </si>
  <si>
    <t>Wartość kosztorysowa robót bez podatku VAT</t>
  </si>
  <si>
    <t>Ogółem wartość kosztorysowa robót</t>
  </si>
  <si>
    <t>Montaż znaku aktywnego D-6 i B-20 z zasilaniem na baterie słoneczne</t>
  </si>
  <si>
    <t>mb</t>
  </si>
  <si>
    <t>Ustawienie barier ochronnych szczeblinowych przy chodniku</t>
  </si>
  <si>
    <t>Kalkulacja własna</t>
  </si>
  <si>
    <t>KNNR 6 0111-02</t>
  </si>
  <si>
    <t>Wykonanie podbudowy zasadniczej bezpośrednio w korycie drogi, poziom doziarnienia około 40% (destrukt+kruszywo frakcji 4-31,5mm)  metodą recyklingu MCE (jezdnia istniejąca+poszerzenia), grubość warstwy po zagęszczeniu 20 cm</t>
  </si>
  <si>
    <t>kalkulacja własna</t>
  </si>
  <si>
    <t xml:space="preserve">Zakup wraz z montażem tablicy informacyjnej </t>
  </si>
  <si>
    <t>KNNR 6 0606-03</t>
  </si>
  <si>
    <t>Wykonanie cieku prefabrykowanego betonowego przyjezdniowego 50x50x20 (lub innego podobnego) na ławie betonowej z oporem z betonu B-20</t>
  </si>
  <si>
    <t>Roboty ziemne wykonywane koparkami podsiębiernymi o poj.łyżki 0.40 m3 w gr.kat. III-IV z transp.urobku na odl.do 10 km sam.samowyład. - koryto pod chodnik</t>
  </si>
  <si>
    <t>KNNR 6 0101-01</t>
  </si>
  <si>
    <t>Koryta wykonywane mechanicznie gł. 10 cm w gruncie kat. II-VI pod warstwy konstrukcyjne nawierzchni chodnika</t>
  </si>
  <si>
    <t>Warstwy odsączające wykonane i zagęszczane mechanicznie o gr.20 cm</t>
  </si>
  <si>
    <t xml:space="preserve">Wykonanie i zagęszczanie mechaniczne warstwy odsączającej z piasku gr. 20cm  </t>
  </si>
  <si>
    <t xml:space="preserve">Przebudowa drogi wewnętrznej ul. Złota w Dziurowie </t>
  </si>
  <si>
    <r>
      <t>Roboty ziemne wykonywane koparkami o pojemności łyżki 0,40m</t>
    </r>
    <r>
      <rPr>
        <vertAlign val="superscript"/>
        <sz val="10"/>
        <rFont val="Times New Roman"/>
        <family val="1"/>
        <charset val="238"/>
      </rPr>
      <t>3</t>
    </r>
    <r>
      <rPr>
        <sz val="10"/>
        <rFont val="Times New Roman"/>
        <family val="1"/>
        <charset val="238"/>
      </rPr>
      <t xml:space="preserve"> w gr. kat. III-IV z wywózką gruntu na odległość do 10 km – odtworzenie poboczy</t>
    </r>
  </si>
  <si>
    <t>KNNR 6 0605-08      KNNR 6 0605-01</t>
  </si>
  <si>
    <t>Przepusty rurowe z rur (HDPE lub innych podobnych, równoważnych) o śr. 40 cm z obsypaniem rury materiałem piaszczystym wraz z ławą fund. żwirowwą gr. 20 cm</t>
  </si>
  <si>
    <t>Ścianki czołowe ze skrzydełkami dla rur o średnicy 40cm – prefabrykaty</t>
  </si>
  <si>
    <t>KOSZTORYS OFERTOWY</t>
  </si>
  <si>
    <t>Podatek VAT</t>
  </si>
  <si>
    <t>45233290-8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</si>
</sst>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name val="Arial CE"/>
      <family val="2"/>
      <charset val="238"/>
    </font>
    <font>
      <sz val="10"/>
      <name val="Bookman Old Style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0"/>
      <color indexed="10"/>
      <name val="Bookman Old Style"/>
      <family val="1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  <charset val="1"/>
    </font>
    <font>
      <sz val="1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3" tint="0.59999389629810485"/>
        <bgColor indexed="3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31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5" fillId="0" borderId="0"/>
    <xf numFmtId="0" fontId="11" fillId="0" borderId="0"/>
  </cellStyleXfs>
  <cellXfs count="91">
    <xf numFmtId="0" fontId="0" fillId="0" borderId="0" xfId="0"/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3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4" fontId="2" fillId="4" borderId="2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right" vertical="center"/>
    </xf>
    <xf numFmtId="0" fontId="6" fillId="0" borderId="0" xfId="0" applyFont="1"/>
    <xf numFmtId="4" fontId="2" fillId="4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4" fontId="4" fillId="0" borderId="2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vertical="center"/>
    </xf>
    <xf numFmtId="0" fontId="10" fillId="0" borderId="0" xfId="0" applyFont="1"/>
    <xf numFmtId="2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" fontId="12" fillId="0" borderId="4" xfId="0" applyNumberFormat="1" applyFont="1" applyBorder="1"/>
    <xf numFmtId="0" fontId="1" fillId="0" borderId="0" xfId="0" applyFont="1" applyAlignment="1">
      <alignment horizontal="center" vertical="center"/>
    </xf>
    <xf numFmtId="4" fontId="2" fillId="0" borderId="4" xfId="0" applyNumberFormat="1" applyFont="1" applyBorder="1"/>
    <xf numFmtId="0" fontId="4" fillId="0" borderId="13" xfId="3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3" xfId="2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2" fontId="4" fillId="0" borderId="4" xfId="2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7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8" xfId="0" applyNumberFormat="1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right" vertical="center"/>
    </xf>
    <xf numFmtId="0" fontId="15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right" vertical="center"/>
    </xf>
    <xf numFmtId="2" fontId="17" fillId="0" borderId="2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/>
    </xf>
    <xf numFmtId="0" fontId="16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center" vertical="center" wrapText="1"/>
    </xf>
    <xf numFmtId="2" fontId="17" fillId="0" borderId="15" xfId="0" applyNumberFormat="1" applyFont="1" applyBorder="1" applyAlignment="1">
      <alignment horizontal="right" vertical="center"/>
    </xf>
    <xf numFmtId="2" fontId="17" fillId="0" borderId="13" xfId="0" applyNumberFormat="1" applyFont="1" applyBorder="1" applyAlignment="1">
      <alignment horizontal="right" vertical="center" wrapText="1"/>
    </xf>
    <xf numFmtId="0" fontId="1" fillId="0" borderId="0" xfId="2" applyFont="1"/>
    <xf numFmtId="0" fontId="6" fillId="0" borderId="0" xfId="2" applyFont="1"/>
    <xf numFmtId="2" fontId="4" fillId="0" borderId="4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2" fillId="0" borderId="4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</cellXfs>
  <cellStyles count="4">
    <cellStyle name="40% — akcent 5" xfId="1" builtinId="47"/>
    <cellStyle name="Excel Built-in Normal" xfId="2" xr:uid="{00000000-0005-0000-0000-000001000000}"/>
    <cellStyle name="Normalny" xfId="0" builtinId="0"/>
    <cellStyle name="Normaln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97"/>
  <sheetViews>
    <sheetView tabSelected="1" view="pageBreakPreview" topLeftCell="A40" zoomScale="90" zoomScaleNormal="120" zoomScaleSheetLayoutView="90" workbookViewId="0">
      <selection activeCell="A44" sqref="A44:B44"/>
    </sheetView>
  </sheetViews>
  <sheetFormatPr defaultColWidth="11.5703125" defaultRowHeight="15"/>
  <cols>
    <col min="1" max="1" width="4.5703125" style="40" customWidth="1"/>
    <col min="2" max="2" width="11.140625" style="40" customWidth="1"/>
    <col min="3" max="3" width="50.85546875" style="1" customWidth="1"/>
    <col min="4" max="4" width="7.7109375" style="1" customWidth="1"/>
    <col min="5" max="5" width="10.5703125" style="2" customWidth="1"/>
    <col min="6" max="6" width="12.140625" style="3" customWidth="1"/>
    <col min="7" max="7" width="15.140625" style="1" customWidth="1"/>
    <col min="8" max="9" width="9.140625" style="1" customWidth="1"/>
    <col min="10" max="10" width="8.85546875" style="1" customWidth="1"/>
    <col min="11" max="255" width="9.140625" style="1" customWidth="1"/>
  </cols>
  <sheetData>
    <row r="1" spans="1:255" ht="16.5">
      <c r="A1" s="88" t="s">
        <v>98</v>
      </c>
      <c r="B1" s="88"/>
      <c r="C1" s="88"/>
      <c r="D1" s="88"/>
      <c r="E1" s="88"/>
      <c r="F1" s="88"/>
      <c r="G1" s="88"/>
    </row>
    <row r="2" spans="1:255" ht="26.25" customHeight="1">
      <c r="A2" s="90" t="s">
        <v>93</v>
      </c>
      <c r="B2" s="90"/>
      <c r="C2" s="90"/>
      <c r="D2" s="90"/>
      <c r="E2" s="90"/>
      <c r="F2" s="90"/>
      <c r="G2" s="90"/>
    </row>
    <row r="3" spans="1:255" ht="42.7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3" t="s">
        <v>5</v>
      </c>
      <c r="G3" s="22" t="s">
        <v>6</v>
      </c>
    </row>
    <row r="4" spans="1:255">
      <c r="A4" s="89" t="s">
        <v>7</v>
      </c>
      <c r="B4" s="89"/>
      <c r="C4" s="89" t="s">
        <v>8</v>
      </c>
      <c r="D4" s="89"/>
      <c r="E4" s="89"/>
      <c r="F4" s="89"/>
      <c r="G4" s="21"/>
    </row>
    <row r="5" spans="1:255" ht="51">
      <c r="A5" s="18">
        <v>1</v>
      </c>
      <c r="B5" s="4" t="s">
        <v>25</v>
      </c>
      <c r="C5" s="5" t="s">
        <v>60</v>
      </c>
      <c r="D5" s="18" t="s">
        <v>9</v>
      </c>
      <c r="E5" s="19">
        <v>0.495</v>
      </c>
      <c r="F5" s="13"/>
      <c r="G5" s="14"/>
    </row>
    <row r="6" spans="1:255" ht="25.5">
      <c r="A6" s="42">
        <f t="shared" ref="A6:A9" si="0">A5+1</f>
        <v>2</v>
      </c>
      <c r="B6" s="25" t="s">
        <v>81</v>
      </c>
      <c r="C6" s="37" t="s">
        <v>74</v>
      </c>
      <c r="D6" s="38" t="s">
        <v>75</v>
      </c>
      <c r="E6" s="39">
        <v>1</v>
      </c>
      <c r="F6" s="39"/>
      <c r="G6" s="39"/>
    </row>
    <row r="7" spans="1:255" ht="41.25">
      <c r="A7" s="42">
        <f t="shared" si="0"/>
        <v>3</v>
      </c>
      <c r="B7" s="4" t="s">
        <v>10</v>
      </c>
      <c r="C7" s="5" t="s">
        <v>94</v>
      </c>
      <c r="D7" s="4" t="s">
        <v>30</v>
      </c>
      <c r="E7" s="32">
        <v>178.2</v>
      </c>
      <c r="F7" s="13"/>
      <c r="G7" s="14"/>
    </row>
    <row r="8" spans="1:255" ht="41.25">
      <c r="A8" s="42">
        <f t="shared" si="0"/>
        <v>4</v>
      </c>
      <c r="B8" s="4" t="s">
        <v>10</v>
      </c>
      <c r="C8" s="5" t="s">
        <v>31</v>
      </c>
      <c r="D8" s="4" t="s">
        <v>30</v>
      </c>
      <c r="E8" s="32">
        <v>589.04999999999995</v>
      </c>
      <c r="F8" s="13"/>
      <c r="G8" s="14"/>
    </row>
    <row r="9" spans="1:255" ht="39.75">
      <c r="A9" s="42">
        <f t="shared" si="0"/>
        <v>5</v>
      </c>
      <c r="B9" s="51" t="s">
        <v>52</v>
      </c>
      <c r="C9" s="52" t="s">
        <v>88</v>
      </c>
      <c r="D9" s="51" t="s">
        <v>53</v>
      </c>
      <c r="E9" s="53">
        <v>396</v>
      </c>
      <c r="F9" s="53"/>
      <c r="G9" s="54"/>
    </row>
    <row r="10" spans="1:255">
      <c r="A10" s="89" t="s">
        <v>11</v>
      </c>
      <c r="B10" s="89"/>
      <c r="C10" s="89" t="s">
        <v>12</v>
      </c>
      <c r="D10" s="89"/>
      <c r="E10" s="89"/>
      <c r="F10" s="89"/>
      <c r="G10" s="21"/>
    </row>
    <row r="11" spans="1:255" ht="26.25" customHeight="1">
      <c r="A11" s="10">
        <f>A9+1</f>
        <v>6</v>
      </c>
      <c r="B11" s="51" t="s">
        <v>48</v>
      </c>
      <c r="C11" s="60" t="s">
        <v>49</v>
      </c>
      <c r="D11" s="61" t="s">
        <v>28</v>
      </c>
      <c r="E11" s="53">
        <v>693</v>
      </c>
      <c r="F11" s="53"/>
      <c r="G11" s="62"/>
    </row>
    <row r="12" spans="1:255" ht="26.25" customHeight="1">
      <c r="A12" s="64">
        <f>A11+1</f>
        <v>7</v>
      </c>
      <c r="B12" s="65" t="s">
        <v>95</v>
      </c>
      <c r="C12" s="66" t="s">
        <v>96</v>
      </c>
      <c r="D12" s="67" t="s">
        <v>13</v>
      </c>
      <c r="E12" s="68">
        <v>108</v>
      </c>
      <c r="F12" s="69"/>
      <c r="G12" s="70"/>
    </row>
    <row r="13" spans="1:255" s="77" customFormat="1" ht="26.25" customHeight="1">
      <c r="A13" s="64">
        <f>A12+1</f>
        <v>8</v>
      </c>
      <c r="B13" s="71" t="s">
        <v>81</v>
      </c>
      <c r="C13" s="72" t="s">
        <v>97</v>
      </c>
      <c r="D13" s="73" t="s">
        <v>36</v>
      </c>
      <c r="E13" s="74">
        <v>36</v>
      </c>
      <c r="F13" s="75"/>
      <c r="G13" s="70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</row>
    <row r="14" spans="1:255" ht="63" customHeight="1">
      <c r="A14" s="64">
        <f>A13+1</f>
        <v>9</v>
      </c>
      <c r="B14" s="4" t="s">
        <v>50</v>
      </c>
      <c r="C14" s="5" t="s">
        <v>72</v>
      </c>
      <c r="D14" s="4" t="s">
        <v>13</v>
      </c>
      <c r="E14" s="32">
        <v>16</v>
      </c>
      <c r="F14" s="13"/>
      <c r="G14" s="29"/>
    </row>
    <row r="15" spans="1:255" ht="38.25">
      <c r="A15" s="64">
        <f t="shared" ref="A15:A16" si="1">A14+1</f>
        <v>10</v>
      </c>
      <c r="B15" s="4" t="s">
        <v>86</v>
      </c>
      <c r="C15" s="5" t="s">
        <v>87</v>
      </c>
      <c r="D15" s="4" t="s">
        <v>13</v>
      </c>
      <c r="E15" s="34">
        <v>310</v>
      </c>
      <c r="F15" s="13"/>
      <c r="G15" s="14"/>
    </row>
    <row r="16" spans="1:255" ht="42.75" customHeight="1">
      <c r="A16" s="64">
        <f t="shared" si="1"/>
        <v>11</v>
      </c>
      <c r="B16" s="25" t="s">
        <v>50</v>
      </c>
      <c r="C16" s="24" t="s">
        <v>51</v>
      </c>
      <c r="D16" s="25" t="s">
        <v>13</v>
      </c>
      <c r="E16" s="12">
        <v>30</v>
      </c>
      <c r="F16" s="12"/>
      <c r="G16" s="17"/>
    </row>
    <row r="17" spans="1:8" ht="38.25">
      <c r="A17" s="10">
        <f t="shared" ref="A17" si="2">A16+1</f>
        <v>12</v>
      </c>
      <c r="B17" s="4" t="s">
        <v>16</v>
      </c>
      <c r="C17" s="5" t="s">
        <v>27</v>
      </c>
      <c r="D17" s="16" t="s">
        <v>28</v>
      </c>
      <c r="E17" s="33">
        <v>180</v>
      </c>
      <c r="F17" s="7"/>
      <c r="G17" s="17"/>
    </row>
    <row r="18" spans="1:8">
      <c r="A18" s="84" t="s">
        <v>17</v>
      </c>
      <c r="B18" s="84"/>
      <c r="C18" s="84" t="s">
        <v>18</v>
      </c>
      <c r="D18" s="84"/>
      <c r="E18" s="84"/>
      <c r="F18" s="84"/>
      <c r="G18" s="9"/>
    </row>
    <row r="19" spans="1:8" ht="69" customHeight="1">
      <c r="A19" s="4">
        <f>A17+1</f>
        <v>13</v>
      </c>
      <c r="B19" s="4" t="s">
        <v>82</v>
      </c>
      <c r="C19" s="5" t="s">
        <v>83</v>
      </c>
      <c r="D19" s="4" t="s">
        <v>28</v>
      </c>
      <c r="E19" s="32">
        <v>2574</v>
      </c>
      <c r="F19" s="57"/>
      <c r="G19" s="58"/>
    </row>
    <row r="20" spans="1:8" s="1" customFormat="1" ht="24.75" customHeight="1">
      <c r="A20" s="4">
        <f t="shared" ref="A20:A23" si="3">A19+1</f>
        <v>14</v>
      </c>
      <c r="B20" s="4" t="s">
        <v>19</v>
      </c>
      <c r="C20" s="5" t="s">
        <v>20</v>
      </c>
      <c r="D20" s="4" t="s">
        <v>28</v>
      </c>
      <c r="E20" s="32">
        <v>2574</v>
      </c>
      <c r="F20" s="8"/>
      <c r="G20" s="7"/>
    </row>
    <row r="21" spans="1:8" s="31" customFormat="1" ht="39.75">
      <c r="A21" s="6">
        <f t="shared" si="3"/>
        <v>15</v>
      </c>
      <c r="B21" s="11" t="s">
        <v>64</v>
      </c>
      <c r="C21" s="27" t="s">
        <v>65</v>
      </c>
      <c r="D21" s="4" t="s">
        <v>29</v>
      </c>
      <c r="E21" s="32">
        <v>2574</v>
      </c>
      <c r="F21" s="8"/>
      <c r="G21" s="7"/>
      <c r="H21" s="30"/>
    </row>
    <row r="22" spans="1:8" ht="38.25">
      <c r="A22" s="4">
        <f t="shared" si="3"/>
        <v>16</v>
      </c>
      <c r="B22" s="4" t="s">
        <v>32</v>
      </c>
      <c r="C22" s="5" t="s">
        <v>69</v>
      </c>
      <c r="D22" s="4" t="s">
        <v>29</v>
      </c>
      <c r="E22" s="32">
        <v>2524.5</v>
      </c>
      <c r="F22" s="8"/>
      <c r="G22" s="7"/>
    </row>
    <row r="23" spans="1:8" ht="39" customHeight="1">
      <c r="A23" s="4">
        <f t="shared" si="3"/>
        <v>17</v>
      </c>
      <c r="B23" s="4" t="s">
        <v>21</v>
      </c>
      <c r="C23" s="5" t="s">
        <v>70</v>
      </c>
      <c r="D23" s="4" t="s">
        <v>29</v>
      </c>
      <c r="E23" s="32">
        <v>2475</v>
      </c>
      <c r="F23" s="8"/>
      <c r="G23" s="7"/>
    </row>
    <row r="24" spans="1:8" ht="18" customHeight="1">
      <c r="A24" s="84" t="s">
        <v>22</v>
      </c>
      <c r="B24" s="84"/>
      <c r="C24" s="84" t="s">
        <v>23</v>
      </c>
      <c r="D24" s="84"/>
      <c r="E24" s="84"/>
      <c r="F24" s="84"/>
      <c r="G24" s="9"/>
    </row>
    <row r="25" spans="1:8" ht="27.75" customHeight="1">
      <c r="A25" s="63">
        <f>A23+1</f>
        <v>18</v>
      </c>
      <c r="B25" s="4" t="s">
        <v>14</v>
      </c>
      <c r="C25" s="5" t="s">
        <v>15</v>
      </c>
      <c r="D25" s="4" t="s">
        <v>28</v>
      </c>
      <c r="E25" s="35">
        <v>445.5</v>
      </c>
      <c r="F25" s="8"/>
      <c r="G25" s="7"/>
    </row>
    <row r="26" spans="1:8" ht="27.75" customHeight="1">
      <c r="A26" s="63">
        <f t="shared" ref="A26:A28" si="4">A25+1</f>
        <v>19</v>
      </c>
      <c r="B26" s="4" t="s">
        <v>40</v>
      </c>
      <c r="C26" s="5" t="s">
        <v>92</v>
      </c>
      <c r="D26" s="4" t="s">
        <v>29</v>
      </c>
      <c r="E26" s="35">
        <v>445.5</v>
      </c>
      <c r="F26" s="13"/>
      <c r="G26" s="7"/>
    </row>
    <row r="27" spans="1:8" ht="38.25">
      <c r="A27" s="4">
        <f t="shared" si="4"/>
        <v>20</v>
      </c>
      <c r="B27" s="4" t="s">
        <v>46</v>
      </c>
      <c r="C27" s="5" t="s">
        <v>61</v>
      </c>
      <c r="D27" s="4" t="s">
        <v>29</v>
      </c>
      <c r="E27" s="35">
        <v>396</v>
      </c>
      <c r="F27" s="13"/>
      <c r="G27" s="7"/>
    </row>
    <row r="28" spans="1:8" ht="53.25" customHeight="1">
      <c r="A28" s="4">
        <f t="shared" si="4"/>
        <v>21</v>
      </c>
      <c r="B28" s="4" t="s">
        <v>44</v>
      </c>
      <c r="C28" s="5" t="s">
        <v>45</v>
      </c>
      <c r="D28" s="4" t="s">
        <v>29</v>
      </c>
      <c r="E28" s="35">
        <v>371.25</v>
      </c>
      <c r="F28" s="8"/>
      <c r="G28" s="7"/>
    </row>
    <row r="29" spans="1:8">
      <c r="A29" s="85" t="s">
        <v>66</v>
      </c>
      <c r="B29" s="86"/>
      <c r="C29" s="87" t="s">
        <v>71</v>
      </c>
      <c r="D29" s="87"/>
      <c r="E29" s="87"/>
      <c r="F29" s="87"/>
      <c r="G29" s="9"/>
    </row>
    <row r="30" spans="1:8" s="28" customFormat="1" ht="25.5">
      <c r="A30" s="6">
        <f>A28+1</f>
        <v>22</v>
      </c>
      <c r="B30" s="11" t="s">
        <v>54</v>
      </c>
      <c r="C30" s="27" t="s">
        <v>58</v>
      </c>
      <c r="D30" s="4" t="s">
        <v>29</v>
      </c>
      <c r="E30" s="12">
        <v>990</v>
      </c>
      <c r="F30" s="12"/>
      <c r="G30" s="7"/>
    </row>
    <row r="31" spans="1:8" s="28" customFormat="1" ht="25.5">
      <c r="A31" s="4">
        <f t="shared" ref="A31:A36" si="5">A30+1</f>
        <v>23</v>
      </c>
      <c r="B31" s="4" t="s">
        <v>89</v>
      </c>
      <c r="C31" s="5" t="s">
        <v>90</v>
      </c>
      <c r="D31" s="4" t="s">
        <v>28</v>
      </c>
      <c r="E31" s="12">
        <v>990</v>
      </c>
      <c r="F31" s="8"/>
      <c r="G31" s="29"/>
    </row>
    <row r="32" spans="1:8" s="28" customFormat="1" ht="25.5">
      <c r="A32" s="6">
        <f t="shared" si="5"/>
        <v>24</v>
      </c>
      <c r="B32" s="11" t="s">
        <v>63</v>
      </c>
      <c r="C32" s="27" t="s">
        <v>62</v>
      </c>
      <c r="D32" s="11" t="s">
        <v>13</v>
      </c>
      <c r="E32" s="12">
        <v>495</v>
      </c>
      <c r="F32" s="12"/>
      <c r="G32" s="7"/>
    </row>
    <row r="33" spans="1:255" s="28" customFormat="1" ht="38.25">
      <c r="A33" s="6">
        <f t="shared" si="5"/>
        <v>25</v>
      </c>
      <c r="B33" s="11" t="s">
        <v>56</v>
      </c>
      <c r="C33" s="27" t="s">
        <v>57</v>
      </c>
      <c r="D33" s="11" t="s">
        <v>13</v>
      </c>
      <c r="E33" s="12">
        <v>495</v>
      </c>
      <c r="F33" s="12"/>
      <c r="G33" s="7"/>
    </row>
    <row r="34" spans="1:255" s="28" customFormat="1" ht="25.5">
      <c r="A34" s="6">
        <f t="shared" si="5"/>
        <v>26</v>
      </c>
      <c r="B34" s="11" t="s">
        <v>55</v>
      </c>
      <c r="C34" s="26" t="s">
        <v>91</v>
      </c>
      <c r="D34" s="4" t="s">
        <v>29</v>
      </c>
      <c r="E34" s="12">
        <v>990</v>
      </c>
      <c r="F34" s="12"/>
      <c r="G34" s="7"/>
    </row>
    <row r="35" spans="1:255" s="28" customFormat="1" ht="38.25">
      <c r="A35" s="6">
        <f t="shared" si="5"/>
        <v>27</v>
      </c>
      <c r="B35" s="11" t="s">
        <v>64</v>
      </c>
      <c r="C35" s="27" t="s">
        <v>65</v>
      </c>
      <c r="D35" s="4" t="s">
        <v>29</v>
      </c>
      <c r="E35" s="12">
        <v>792</v>
      </c>
      <c r="F35" s="8"/>
      <c r="G35" s="7"/>
    </row>
    <row r="36" spans="1:255" s="28" customFormat="1" ht="51">
      <c r="A36" s="4">
        <f t="shared" si="5"/>
        <v>28</v>
      </c>
      <c r="B36" s="4" t="s">
        <v>67</v>
      </c>
      <c r="C36" s="5" t="s">
        <v>68</v>
      </c>
      <c r="D36" s="4" t="s">
        <v>29</v>
      </c>
      <c r="E36" s="12">
        <v>792</v>
      </c>
      <c r="F36" s="12"/>
      <c r="G36" s="7"/>
    </row>
    <row r="37" spans="1:255">
      <c r="A37" s="84"/>
      <c r="B37" s="84"/>
      <c r="C37" s="87" t="s">
        <v>73</v>
      </c>
      <c r="D37" s="87"/>
      <c r="E37" s="87"/>
      <c r="F37" s="87"/>
      <c r="G37" s="9"/>
    </row>
    <row r="38" spans="1:255" ht="31.5" customHeight="1">
      <c r="A38" s="6">
        <f>A36+1</f>
        <v>29</v>
      </c>
      <c r="B38" s="4" t="s">
        <v>14</v>
      </c>
      <c r="C38" s="5" t="s">
        <v>15</v>
      </c>
      <c r="D38" s="4" t="s">
        <v>28</v>
      </c>
      <c r="E38" s="32">
        <v>120</v>
      </c>
      <c r="F38" s="8"/>
      <c r="G38" s="7"/>
    </row>
    <row r="39" spans="1:255" ht="25.5">
      <c r="A39" s="6">
        <f>A38+1</f>
        <v>30</v>
      </c>
      <c r="B39" s="4" t="s">
        <v>40</v>
      </c>
      <c r="C39" s="5" t="s">
        <v>92</v>
      </c>
      <c r="D39" s="4" t="s">
        <v>29</v>
      </c>
      <c r="E39" s="32">
        <v>120</v>
      </c>
      <c r="F39" s="13"/>
      <c r="G39" s="7"/>
    </row>
    <row r="40" spans="1:255" ht="38.25">
      <c r="A40" s="6">
        <f>A39+1</f>
        <v>31</v>
      </c>
      <c r="B40" s="4" t="s">
        <v>46</v>
      </c>
      <c r="C40" s="5" t="s">
        <v>47</v>
      </c>
      <c r="D40" s="4" t="s">
        <v>29</v>
      </c>
      <c r="E40" s="32">
        <v>120</v>
      </c>
      <c r="F40" s="13"/>
      <c r="G40" s="7"/>
    </row>
    <row r="41" spans="1:255" ht="38.25">
      <c r="A41" s="6">
        <f>A40+1</f>
        <v>32</v>
      </c>
      <c r="B41" s="4" t="s">
        <v>16</v>
      </c>
      <c r="C41" s="5" t="s">
        <v>59</v>
      </c>
      <c r="D41" s="4" t="s">
        <v>28</v>
      </c>
      <c r="E41" s="32">
        <v>120</v>
      </c>
      <c r="F41" s="8"/>
      <c r="G41" s="7"/>
    </row>
    <row r="42" spans="1:255" s="28" customFormat="1" ht="51">
      <c r="A42" s="4">
        <f t="shared" ref="A42:A43" si="6">A41+1</f>
        <v>33</v>
      </c>
      <c r="B42" s="4" t="s">
        <v>67</v>
      </c>
      <c r="C42" s="5" t="s">
        <v>68</v>
      </c>
      <c r="D42" s="4" t="s">
        <v>29</v>
      </c>
      <c r="E42" s="32">
        <v>120</v>
      </c>
      <c r="F42" s="12"/>
      <c r="G42" s="7"/>
    </row>
    <row r="43" spans="1:255" s="28" customFormat="1" ht="25.5">
      <c r="A43" s="6">
        <f t="shared" si="6"/>
        <v>34</v>
      </c>
      <c r="B43" s="11" t="s">
        <v>63</v>
      </c>
      <c r="C43" s="27" t="s">
        <v>62</v>
      </c>
      <c r="D43" s="11" t="s">
        <v>13</v>
      </c>
      <c r="E43" s="12">
        <v>28</v>
      </c>
      <c r="F43" s="12"/>
      <c r="G43" s="7"/>
    </row>
    <row r="44" spans="1:255" ht="18" customHeight="1">
      <c r="A44" s="84" t="s">
        <v>100</v>
      </c>
      <c r="B44" s="84"/>
      <c r="C44" s="87" t="s">
        <v>33</v>
      </c>
      <c r="D44" s="87"/>
      <c r="E44" s="87"/>
      <c r="F44" s="87"/>
      <c r="G44" s="9"/>
    </row>
    <row r="45" spans="1:255" s="20" customFormat="1" ht="29.25" customHeight="1">
      <c r="A45" s="6">
        <f>A43+1</f>
        <v>35</v>
      </c>
      <c r="B45" s="4" t="s">
        <v>34</v>
      </c>
      <c r="C45" s="5" t="s">
        <v>35</v>
      </c>
      <c r="D45" s="4" t="s">
        <v>36</v>
      </c>
      <c r="E45" s="32">
        <v>6</v>
      </c>
      <c r="F45" s="8"/>
      <c r="G45" s="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20" customFormat="1" ht="29.25" customHeight="1">
      <c r="A46" s="6">
        <f>A45+1</f>
        <v>36</v>
      </c>
      <c r="B46" s="4" t="s">
        <v>37</v>
      </c>
      <c r="C46" s="5" t="s">
        <v>38</v>
      </c>
      <c r="D46" s="4" t="s">
        <v>36</v>
      </c>
      <c r="E46" s="32">
        <v>10</v>
      </c>
      <c r="F46" s="8"/>
      <c r="G46" s="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20" customFormat="1" ht="25.5">
      <c r="A47" s="6">
        <f>A46+1</f>
        <v>37</v>
      </c>
      <c r="B47" s="11" t="s">
        <v>43</v>
      </c>
      <c r="C47" s="15" t="s">
        <v>78</v>
      </c>
      <c r="D47" s="11" t="s">
        <v>36</v>
      </c>
      <c r="E47" s="36">
        <v>2</v>
      </c>
      <c r="F47" s="12"/>
      <c r="G47" s="7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20" customFormat="1" ht="38.25">
      <c r="A48" s="6">
        <f t="shared" ref="A48" si="7">A47+1</f>
        <v>38</v>
      </c>
      <c r="B48" s="43" t="s">
        <v>42</v>
      </c>
      <c r="C48" s="44" t="s">
        <v>41</v>
      </c>
      <c r="D48" s="45" t="s">
        <v>39</v>
      </c>
      <c r="E48" s="46">
        <v>102</v>
      </c>
      <c r="F48" s="47"/>
      <c r="G48" s="48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20" customFormat="1" ht="25.5">
      <c r="A49" s="6">
        <f>A48+1</f>
        <v>39</v>
      </c>
      <c r="B49" s="11" t="s">
        <v>84</v>
      </c>
      <c r="C49" s="15" t="s">
        <v>85</v>
      </c>
      <c r="D49" s="59" t="s">
        <v>24</v>
      </c>
      <c r="E49" s="78">
        <v>1</v>
      </c>
      <c r="F49" s="50"/>
      <c r="G49" s="5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20" customFormat="1" ht="25.5">
      <c r="A50" s="6">
        <f>A49+1</f>
        <v>40</v>
      </c>
      <c r="B50" s="11" t="s">
        <v>26</v>
      </c>
      <c r="C50" s="15" t="s">
        <v>80</v>
      </c>
      <c r="D50" s="49" t="s">
        <v>79</v>
      </c>
      <c r="E50" s="50">
        <v>18</v>
      </c>
      <c r="F50" s="50"/>
      <c r="G50" s="4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1" customFormat="1" ht="15.75">
      <c r="A51" s="80" t="s">
        <v>76</v>
      </c>
      <c r="B51" s="80"/>
      <c r="C51" s="80"/>
      <c r="D51" s="80"/>
      <c r="E51" s="80"/>
      <c r="F51" s="80"/>
      <c r="G51" s="41"/>
    </row>
    <row r="52" spans="1:255" s="1" customFormat="1" ht="15.75">
      <c r="A52" s="80" t="s">
        <v>99</v>
      </c>
      <c r="B52" s="80"/>
      <c r="C52" s="80"/>
      <c r="D52" s="80"/>
      <c r="E52" s="80"/>
      <c r="F52" s="80"/>
      <c r="G52" s="41"/>
    </row>
    <row r="53" spans="1:255" s="1" customFormat="1" ht="15.75">
      <c r="A53" s="80" t="s">
        <v>77</v>
      </c>
      <c r="B53" s="80"/>
      <c r="C53" s="80"/>
      <c r="D53" s="80"/>
      <c r="E53" s="80"/>
      <c r="F53" s="80"/>
      <c r="G53" s="41"/>
    </row>
    <row r="54" spans="1:255" s="1" customFormat="1" ht="15.75" customHeight="1">
      <c r="A54" s="81"/>
      <c r="B54" s="82"/>
      <c r="C54" s="82"/>
      <c r="D54" s="82"/>
      <c r="E54" s="82"/>
      <c r="F54" s="82"/>
      <c r="G54" s="83"/>
    </row>
    <row r="55" spans="1:255" s="1" customFormat="1">
      <c r="A55" s="40"/>
      <c r="B55" s="40"/>
      <c r="F55" s="3"/>
    </row>
    <row r="56" spans="1:255" s="1" customFormat="1" ht="16.5">
      <c r="A56" s="40"/>
      <c r="B56" s="56"/>
      <c r="C56" s="55"/>
      <c r="F56" s="3"/>
    </row>
    <row r="57" spans="1:255" s="1" customFormat="1">
      <c r="A57" s="40"/>
      <c r="B57" s="40"/>
      <c r="E57" s="79"/>
      <c r="F57" s="3"/>
    </row>
    <row r="58" spans="1:255" s="1" customFormat="1">
      <c r="A58" s="40"/>
      <c r="B58" s="40"/>
      <c r="F58" s="3"/>
    </row>
    <row r="59" spans="1:255" s="1" customFormat="1">
      <c r="A59" s="40"/>
      <c r="B59" s="40"/>
      <c r="F59" s="3"/>
    </row>
    <row r="60" spans="1:255" s="1" customFormat="1">
      <c r="A60" s="40"/>
      <c r="B60" s="40"/>
      <c r="F60" s="3"/>
    </row>
    <row r="61" spans="1:255" s="1" customFormat="1">
      <c r="A61" s="40"/>
      <c r="B61" s="40"/>
      <c r="F61" s="3"/>
    </row>
    <row r="62" spans="1:255" s="1" customFormat="1">
      <c r="A62" s="40"/>
      <c r="B62" s="40"/>
      <c r="F62" s="3"/>
    </row>
    <row r="63" spans="1:255" s="1" customFormat="1">
      <c r="A63" s="40"/>
      <c r="B63" s="40"/>
      <c r="F63" s="3"/>
    </row>
    <row r="64" spans="1:255" s="1" customFormat="1">
      <c r="A64" s="40"/>
      <c r="B64" s="40"/>
      <c r="F64" s="3"/>
    </row>
    <row r="65" spans="1:6" s="1" customFormat="1">
      <c r="A65" s="40"/>
      <c r="B65" s="40"/>
      <c r="F65" s="3"/>
    </row>
    <row r="66" spans="1:6" s="1" customFormat="1">
      <c r="A66" s="40"/>
      <c r="B66" s="40"/>
      <c r="F66" s="3"/>
    </row>
    <row r="67" spans="1:6" s="1" customFormat="1">
      <c r="A67" s="40"/>
      <c r="B67" s="40"/>
      <c r="F67" s="3"/>
    </row>
    <row r="68" spans="1:6" s="1" customFormat="1">
      <c r="A68" s="40"/>
      <c r="B68" s="40"/>
      <c r="F68" s="3"/>
    </row>
    <row r="69" spans="1:6" s="1" customFormat="1">
      <c r="A69" s="40"/>
      <c r="B69" s="40"/>
      <c r="F69" s="3"/>
    </row>
    <row r="70" spans="1:6" s="1" customFormat="1">
      <c r="A70" s="40"/>
      <c r="B70" s="40"/>
      <c r="F70" s="3"/>
    </row>
    <row r="71" spans="1:6" s="1" customFormat="1">
      <c r="A71" s="40"/>
      <c r="B71" s="40"/>
      <c r="F71" s="3"/>
    </row>
    <row r="72" spans="1:6" s="1" customFormat="1">
      <c r="A72" s="40"/>
      <c r="B72" s="40"/>
      <c r="F72" s="3"/>
    </row>
    <row r="73" spans="1:6" s="1" customFormat="1">
      <c r="A73" s="40"/>
      <c r="B73" s="40"/>
      <c r="F73" s="3"/>
    </row>
    <row r="74" spans="1:6" s="1" customFormat="1">
      <c r="A74" s="40"/>
      <c r="B74" s="40"/>
      <c r="F74" s="3"/>
    </row>
    <row r="75" spans="1:6" s="1" customFormat="1">
      <c r="A75" s="40"/>
      <c r="B75" s="40"/>
      <c r="F75" s="3"/>
    </row>
    <row r="76" spans="1:6" s="1" customFormat="1">
      <c r="A76" s="40"/>
      <c r="B76" s="40"/>
      <c r="F76" s="3"/>
    </row>
    <row r="77" spans="1:6" s="1" customFormat="1">
      <c r="A77" s="40"/>
      <c r="B77" s="40"/>
      <c r="F77" s="3"/>
    </row>
    <row r="78" spans="1:6" s="1" customFormat="1">
      <c r="A78" s="40"/>
      <c r="B78" s="40"/>
      <c r="F78" s="3"/>
    </row>
    <row r="79" spans="1:6" s="1" customFormat="1">
      <c r="A79" s="40"/>
      <c r="B79" s="40"/>
      <c r="F79" s="3"/>
    </row>
    <row r="80" spans="1:6" s="1" customFormat="1">
      <c r="A80" s="40"/>
      <c r="B80" s="40"/>
      <c r="F80" s="3"/>
    </row>
    <row r="81" spans="1:6" s="1" customFormat="1">
      <c r="A81" s="40"/>
      <c r="B81" s="40"/>
      <c r="F81" s="3"/>
    </row>
    <row r="82" spans="1:6" s="1" customFormat="1">
      <c r="A82" s="40"/>
      <c r="B82" s="40"/>
      <c r="F82" s="3"/>
    </row>
    <row r="83" spans="1:6" s="1" customFormat="1">
      <c r="A83" s="40"/>
      <c r="B83" s="40"/>
      <c r="F83" s="3"/>
    </row>
    <row r="84" spans="1:6" s="1" customFormat="1">
      <c r="A84" s="40"/>
      <c r="B84" s="40"/>
      <c r="F84" s="3"/>
    </row>
    <row r="85" spans="1:6" s="1" customFormat="1">
      <c r="A85" s="40"/>
      <c r="B85" s="40"/>
      <c r="F85" s="3"/>
    </row>
    <row r="86" spans="1:6" s="1" customFormat="1">
      <c r="A86" s="40"/>
      <c r="B86" s="40"/>
      <c r="F86" s="3"/>
    </row>
    <row r="87" spans="1:6" s="1" customFormat="1">
      <c r="A87" s="40"/>
      <c r="B87" s="40"/>
      <c r="F87" s="3"/>
    </row>
    <row r="88" spans="1:6" s="1" customFormat="1">
      <c r="A88" s="40"/>
      <c r="B88" s="40"/>
      <c r="F88" s="3"/>
    </row>
    <row r="89" spans="1:6" s="1" customFormat="1">
      <c r="A89" s="40"/>
      <c r="B89" s="40"/>
      <c r="F89" s="3"/>
    </row>
    <row r="90" spans="1:6" s="1" customFormat="1">
      <c r="A90" s="40"/>
      <c r="B90" s="40"/>
      <c r="F90" s="3"/>
    </row>
    <row r="91" spans="1:6" s="1" customFormat="1">
      <c r="A91" s="40"/>
      <c r="B91" s="40"/>
      <c r="F91" s="3"/>
    </row>
    <row r="92" spans="1:6" s="1" customFormat="1">
      <c r="A92" s="40"/>
      <c r="B92" s="40"/>
      <c r="F92" s="3"/>
    </row>
    <row r="93" spans="1:6" s="1" customFormat="1">
      <c r="A93" s="40"/>
      <c r="B93" s="40"/>
      <c r="F93" s="3"/>
    </row>
    <row r="94" spans="1:6" s="1" customFormat="1">
      <c r="A94" s="40"/>
      <c r="B94" s="40"/>
      <c r="F94" s="3"/>
    </row>
    <row r="95" spans="1:6" s="1" customFormat="1">
      <c r="A95" s="40"/>
      <c r="B95" s="40"/>
      <c r="F95" s="3"/>
    </row>
    <row r="96" spans="1:6" s="1" customFormat="1">
      <c r="A96" s="40"/>
      <c r="B96" s="40"/>
      <c r="F96" s="3"/>
    </row>
    <row r="97" spans="1:6" s="1" customFormat="1">
      <c r="A97" s="40"/>
      <c r="B97" s="40"/>
      <c r="F97" s="3"/>
    </row>
  </sheetData>
  <sheetProtection selectLockedCells="1" selectUnlockedCells="1"/>
  <mergeCells count="20">
    <mergeCell ref="A1:G1"/>
    <mergeCell ref="A4:B4"/>
    <mergeCell ref="C4:F4"/>
    <mergeCell ref="A10:B10"/>
    <mergeCell ref="C10:F10"/>
    <mergeCell ref="A2:G2"/>
    <mergeCell ref="A51:F51"/>
    <mergeCell ref="A52:F52"/>
    <mergeCell ref="A53:F53"/>
    <mergeCell ref="A54:G54"/>
    <mergeCell ref="A18:B18"/>
    <mergeCell ref="C18:F18"/>
    <mergeCell ref="A24:B24"/>
    <mergeCell ref="C24:F24"/>
    <mergeCell ref="A29:B29"/>
    <mergeCell ref="C29:F29"/>
    <mergeCell ref="A44:B44"/>
    <mergeCell ref="C44:F44"/>
    <mergeCell ref="A37:B37"/>
    <mergeCell ref="C37:F37"/>
  </mergeCells>
  <pageMargins left="0.94513888888888886" right="0.74791666666666667" top="0.78749999999999998" bottom="0.78749999999999998" header="0.51180555555555551" footer="0.51180555555555551"/>
  <pageSetup paperSize="9" scale="76" firstPageNumber="0" fitToHeight="0" orientation="portrait" horizontalDpi="300" verticalDpi="300" r:id="rId1"/>
  <headerFooter alignWithMargins="0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</vt:lpstr>
      <vt:lpstr>'kosztorys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Wójcik</dc:creator>
  <cp:lastModifiedBy>Alicja Jasztal</cp:lastModifiedBy>
  <cp:lastPrinted>2022-12-02T13:14:58Z</cp:lastPrinted>
  <dcterms:created xsi:type="dcterms:W3CDTF">2018-04-05T08:14:18Z</dcterms:created>
  <dcterms:modified xsi:type="dcterms:W3CDTF">2023-01-18T10:26:24Z</dcterms:modified>
</cp:coreProperties>
</file>