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/>
  <mc:AlternateContent xmlns:mc="http://schemas.openxmlformats.org/markup-compatibility/2006">
    <mc:Choice Requires="x15">
      <x15ac:absPath xmlns:x15ac="http://schemas.microsoft.com/office/spreadsheetml/2010/11/ac" url="C:\Users\jalicja\Desktop\ZAMÓWIENIA PUBLICZNE\2023\Nowy folder\"/>
    </mc:Choice>
  </mc:AlternateContent>
  <xr:revisionPtr revIDLastSave="0" documentId="13_ncr:1_{E3FB2AEA-9565-4EEE-9A3C-263513F423A1}" xr6:coauthVersionLast="47" xr6:coauthVersionMax="47" xr10:uidLastSave="{00000000-0000-0000-0000-000000000000}"/>
  <bookViews>
    <workbookView xWindow="0" yWindow="0" windowWidth="28800" windowHeight="15600" xr2:uid="{00000000-000D-0000-FFFF-FFFF00000000}"/>
  </bookViews>
  <sheets>
    <sheet name="kosztorys " sheetId="1" r:id="rId1"/>
  </sheets>
  <definedNames>
    <definedName name="_xlnm.Print_Area" localSheetId="0">'kosztorys '!$A$1:$E$50</definedName>
  </definedNames>
  <calcPr calcId="181029" iterateDelta="1E-4" fullPrecision="0"/>
</workbook>
</file>

<file path=xl/calcChain.xml><?xml version="1.0" encoding="utf-8"?>
<calcChain xmlns="http://schemas.openxmlformats.org/spreadsheetml/2006/main">
  <c r="A6" i="1" l="1"/>
  <c r="A7" i="1" s="1"/>
  <c r="A8" i="1" s="1"/>
  <c r="A9" i="1" s="1"/>
  <c r="A11" i="1" s="1"/>
  <c r="A12" i="1" s="1"/>
  <c r="A13" i="1" s="1"/>
  <c r="A14" i="1" s="1"/>
  <c r="A15" i="1" s="1"/>
  <c r="A16" i="1" s="1"/>
  <c r="A17" i="1" l="1"/>
  <c r="A19" i="1" s="1"/>
  <c r="A20" i="1" l="1"/>
  <c r="A21" i="1" l="1"/>
  <c r="A22" i="1" s="1"/>
  <c r="A23" i="1" s="1"/>
  <c r="A25" i="1" s="1"/>
  <c r="A26" i="1" s="1"/>
  <c r="A27" i="1" l="1"/>
  <c r="A28" i="1" s="1"/>
  <c r="A30" i="1" s="1"/>
  <c r="A31" i="1" s="1"/>
  <c r="A32" i="1" s="1"/>
  <c r="A33" i="1" s="1"/>
  <c r="A34" i="1" s="1"/>
  <c r="A35" i="1" s="1"/>
  <c r="A36" i="1" s="1"/>
  <c r="A38" i="1" s="1"/>
  <c r="A39" i="1" s="1"/>
  <c r="A40" i="1" s="1"/>
  <c r="A41" i="1" s="1"/>
  <c r="A42" i="1" s="1"/>
  <c r="A43" i="1" s="1"/>
  <c r="A45" i="1" s="1"/>
  <c r="A46" i="1" s="1"/>
  <c r="A47" i="1" s="1"/>
  <c r="A48" i="1" s="1"/>
  <c r="A49" i="1" s="1"/>
  <c r="A50" i="1" s="1"/>
</calcChain>
</file>

<file path=xl/sharedStrings.xml><?xml version="1.0" encoding="utf-8"?>
<sst xmlns="http://schemas.openxmlformats.org/spreadsheetml/2006/main" count="140" uniqueCount="96">
  <si>
    <t>Lp.</t>
  </si>
  <si>
    <t>Podstawa</t>
  </si>
  <si>
    <t>Opis i wyliczenia</t>
  </si>
  <si>
    <t>j.m.</t>
  </si>
  <si>
    <t>ilość jedn.</t>
  </si>
  <si>
    <t>45111200-0</t>
  </si>
  <si>
    <t>ROBOTY PRZYGOTOWAWCZE I ZIEMNE</t>
  </si>
  <si>
    <t>km</t>
  </si>
  <si>
    <t>KNNR 1 0202-06</t>
  </si>
  <si>
    <t>45232451-8</t>
  </si>
  <si>
    <t>ROBOTY ODWADNIAJĄCE</t>
  </si>
  <si>
    <t>m</t>
  </si>
  <si>
    <t>KNNR 6 0103-03</t>
  </si>
  <si>
    <t>Profilowanie i zagęszczenie podłoża wykonywane mechanicznie w gruncie kat. II-VI pod warstwy konstrukcyjne nawierzchni</t>
  </si>
  <si>
    <t>KNNR 6 0113-05</t>
  </si>
  <si>
    <t>45233220-7</t>
  </si>
  <si>
    <t>NAWIERZCHNIA</t>
  </si>
  <si>
    <t>KNNR 6 1005-07</t>
  </si>
  <si>
    <t xml:space="preserve">Skropienie nawierzchni drogowych emulsją asfaltową </t>
  </si>
  <si>
    <t>KNNR 6 0309-02</t>
  </si>
  <si>
    <t>45233120-6</t>
  </si>
  <si>
    <t>POBOCZA</t>
  </si>
  <si>
    <t>szt</t>
  </si>
  <si>
    <t>KNNR 1 0111-01</t>
  </si>
  <si>
    <t xml:space="preserve">Kalkulacja własna </t>
  </si>
  <si>
    <t xml:space="preserve">Wykonanie nawierzchni na wjazdach - warstwa górna podbudowy z kruszywa łamanego stabilizowanego mechanicznie 0 - 31,5 mm, gr. warstwy po zagęszczeniu 10 cm </t>
  </si>
  <si>
    <r>
      <t>m</t>
    </r>
    <r>
      <rPr>
        <vertAlign val="superscript"/>
        <sz val="10"/>
        <rFont val="Times New Roman"/>
        <family val="1"/>
        <charset val="238"/>
      </rPr>
      <t>2</t>
    </r>
  </si>
  <si>
    <r>
      <t>m</t>
    </r>
    <r>
      <rPr>
        <vertAlign val="superscript"/>
        <sz val="11"/>
        <rFont val="Times New Roman"/>
        <family val="1"/>
        <charset val="238"/>
      </rPr>
      <t>2</t>
    </r>
  </si>
  <si>
    <r>
      <t>m</t>
    </r>
    <r>
      <rPr>
        <vertAlign val="superscript"/>
        <sz val="10"/>
        <rFont val="Times New Roman"/>
        <family val="1"/>
        <charset val="238"/>
      </rPr>
      <t>3</t>
    </r>
  </si>
  <si>
    <r>
      <t>Roboty ziemne wykonywane koparkami o pojemności łyżki 0,40m</t>
    </r>
    <r>
      <rPr>
        <vertAlign val="superscript"/>
        <sz val="10"/>
        <rFont val="Times New Roman"/>
        <family val="1"/>
        <charset val="238"/>
      </rPr>
      <t>3</t>
    </r>
    <r>
      <rPr>
        <sz val="10"/>
        <rFont val="Times New Roman"/>
        <family val="1"/>
        <charset val="238"/>
      </rPr>
      <t xml:space="preserve"> w gr. kat. III-IV z wywózką gruntu na odległość do 10 km – odtworzenie rowów</t>
    </r>
  </si>
  <si>
    <t>KNNR 6 0308-03</t>
  </si>
  <si>
    <t>OZNAKOWANIE I URZADZENIA BEZPIECZEŃSTWA</t>
  </si>
  <si>
    <t>KNR 2-31
0702-02</t>
  </si>
  <si>
    <t>Słupki do znaków drogowych z rur stalowych o śr. 70 mm</t>
  </si>
  <si>
    <t>szt.</t>
  </si>
  <si>
    <t>KNR 2-31
0703-01</t>
  </si>
  <si>
    <r>
      <t>Przymocowanie tablic znaków drogowych zakazu, nakazu, ostrzegawczych, informacyjnych o powierzchni do 0,3 m</t>
    </r>
    <r>
      <rPr>
        <vertAlign val="superscript"/>
        <sz val="10"/>
        <rFont val="Times New Roman"/>
        <family val="1"/>
        <charset val="238"/>
      </rPr>
      <t>2</t>
    </r>
  </si>
  <si>
    <t>m2</t>
  </si>
  <si>
    <t>KNNR 6 0104-01</t>
  </si>
  <si>
    <t>Mechaniczne malowanie linii segregacyjnych i krawędziowych ciągłych na jezdni farbą akrylową białą z elementami odblaskowymi</t>
  </si>
  <si>
    <t>D-07.01.01.11</t>
  </si>
  <si>
    <t xml:space="preserve">KNR 2-31 0703-02 </t>
  </si>
  <si>
    <t>KNNR 6 0204-05</t>
  </si>
  <si>
    <t xml:space="preserve">Wykonanie nawierzchni  z tłucznia kamiennego - warstwa górna o gr 10 cm - analogia - wykonanie pobocza z materiału kamiennego frakcji 0-31,5mm gr. 7 cm z zamknięciem destruktem gr 3 cm i skropienie emulsją asfaltową </t>
  </si>
  <si>
    <t>KNNR 6 0113-01</t>
  </si>
  <si>
    <t>Warstw dolna podbudowy z kruszywa łamanego stabilizoqanego mechanicznie 31,5-63mm, gr. Warstwy po zagęszczeniu 15cm</t>
  </si>
  <si>
    <t>KNNR 1 0512-01</t>
  </si>
  <si>
    <t>Umiocnienie skarp płytami betonowymi ażurowymi gr. 10cm na stabilizacji</t>
  </si>
  <si>
    <t>KNNR 1 0513-01</t>
  </si>
  <si>
    <t xml:space="preserve">Umocnienie rowów elementami prefabrykowanymi [korytkami żelbetowymi] - osadzenie elem.na ławie  z pospółki - korytko ściekowe (koryta typ "GARA" lub równoważne, podobne) </t>
  </si>
  <si>
    <t xml:space="preserve">KNNR 1 0202-06 </t>
  </si>
  <si>
    <t>m3</t>
  </si>
  <si>
    <t xml:space="preserve">KNNR 6 0103-03 </t>
  </si>
  <si>
    <t xml:space="preserve">KNNR 6 0104-03 </t>
  </si>
  <si>
    <t xml:space="preserve">KNNR 6 0401-03 </t>
  </si>
  <si>
    <t xml:space="preserve">Ustawienie krawężnika betonowego wystającego o wymiarach 15x30x100 cm na ławie betonowej z oporem C 12/15 oraz ustawienie krawężnika na płask </t>
  </si>
  <si>
    <t xml:space="preserve">Profilowanie i zagęszczanie podłoża wykonywane mechanicznie w gruncie kat. II-IV pod warstwy konstrukcyjne nawierzchni </t>
  </si>
  <si>
    <t xml:space="preserve">Warstwa górna podbudowy z kruszywa łamanego stabilizowanego mechanicznie 0 - 31,5 mm, gr. warstwy po zagęszczeniu 10 cm </t>
  </si>
  <si>
    <t>Roboty pomiarowe przy liniowych robotach ziemnych - wytyczenie pasa drogowego, osi jezdni oraz innych elementów infrastruktury drogowej objętych zakresem robót zgodnie ze specyfikacją techniczną.</t>
  </si>
  <si>
    <t>Warstw dolna podbudowy z kruszywa łamanego stabilizowanego mechanicznie 31,5-63mm, gr. Warstwy po zagęszczeniu 15cm</t>
  </si>
  <si>
    <t>Obrzeża betonowe o wymiarach 30x8 cm na podsypce piaskowej, spoiny wypełnione zaprawą cementową</t>
  </si>
  <si>
    <t xml:space="preserve">KNNR 6 0404-02 </t>
  </si>
  <si>
    <t>KNNR 6 0103-05</t>
  </si>
  <si>
    <t>Warstwa górna podbudowy z kruszywa łamanego stabilizowanego mechanicznie 0-31,5 mm, gr. warstwy po zagęszczeniu 10 cm.</t>
  </si>
  <si>
    <t>45233222-1</t>
  </si>
  <si>
    <t xml:space="preserve">KNNR 6 0502-03
</t>
  </si>
  <si>
    <t xml:space="preserve">Wykonanie chodnika z kostki brukowej betonowej kolorowej gr.8 cm,  układane na podsypce cementowo – piaskowej,  z wypełnieniem spoin piaskiemwraz z regulacją wysokościową urządzeń infrastruktury technicznej </t>
  </si>
  <si>
    <t xml:space="preserve">Wykonanie nawierzchni z mieszanki mineralno – asfaltowej, Ruch KR 3, gr. wa-wy wiażacej po zagęszczeniu 6 cm wraz z regulacją wysokościową urządzeń infrastruktury drogowej </t>
  </si>
  <si>
    <t xml:space="preserve">Wykonanie nawierzchni z mieszanki mineralno – asfaltowej, Ruch KR 3, gr. wa-wy ścieralnej po zagęszczeniu 4 cm wraz ze skropieniem warstwy spodniej  i regulacją urządzeń                   </t>
  </si>
  <si>
    <t>CHODNIKI DLA PIESZYCH</t>
  </si>
  <si>
    <t>Umocnienie rowów elementami prefabrykowanymi [korytkami żelbetowymi] - osadzenie elem.na ławie  z pospółki - korytko ściekowe (koryta krakowskie 74x44/68x59 lub równoważne, podobne)</t>
  </si>
  <si>
    <t>ZJAZDY</t>
  </si>
  <si>
    <t>Obsługa geodezyjna</t>
  </si>
  <si>
    <t>kpl</t>
  </si>
  <si>
    <t>Montaż znaku aktywnego D-6 i B-20 z zasilaniem na baterie słoneczne</t>
  </si>
  <si>
    <t>mb</t>
  </si>
  <si>
    <t>Ustawienie barier ochronnych szczeblinowych przy chodniku</t>
  </si>
  <si>
    <t>Kalkulacja własna</t>
  </si>
  <si>
    <t>KNNR 6 0111-02</t>
  </si>
  <si>
    <t>Wykonanie podbudowy zasadniczej bezpośrednio w korycie drogi, poziom doziarnienia około 40% (destrukt+kruszywo frakcji 4-31,5mm)  metodą recyklingu MCE (jezdnia istniejąca+poszerzenia), grubość warstwy po zagęszczeniu 20 cm</t>
  </si>
  <si>
    <t>kalkulacja własna</t>
  </si>
  <si>
    <t xml:space="preserve">Zakup wraz z montażem tablicy informacyjnej </t>
  </si>
  <si>
    <t>KNNR 6 0606-03</t>
  </si>
  <si>
    <t>Wykonanie cieku prefabrykowanego betonowego przyjezdniowego 50x50x20 (lub innego podobnego) na ławie betonowej z oporem z betonu B-20</t>
  </si>
  <si>
    <t>Roboty ziemne wykonywane koparkami podsiębiernymi o poj.łyżki 0.40 m3 w gr.kat. III-IV z transp.urobku na odl.do 10 km sam.samowyład. - koryto pod chodnik</t>
  </si>
  <si>
    <t>KNNR 6 0101-01</t>
  </si>
  <si>
    <t>Koryta wykonywane mechanicznie gł. 10 cm w gruncie kat. II-VI pod warstwy konstrukcyjne nawierzchni chodnika</t>
  </si>
  <si>
    <t>Warstwy odsączające wykonane i zagęszczane mechanicznie o gr.20 cm</t>
  </si>
  <si>
    <t xml:space="preserve">Wykonanie i zagęszczanie mechaniczne warstwy odsączającej z piasku gr. 20cm  </t>
  </si>
  <si>
    <t xml:space="preserve">Przebudowa drogi wewnętrznej ul. Złota w Dziurowie </t>
  </si>
  <si>
    <r>
      <t>Roboty ziemne wykonywane koparkami o pojemności łyżki 0,40m</t>
    </r>
    <r>
      <rPr>
        <vertAlign val="superscript"/>
        <sz val="10"/>
        <rFont val="Times New Roman"/>
        <family val="1"/>
        <charset val="238"/>
      </rPr>
      <t>3</t>
    </r>
    <r>
      <rPr>
        <sz val="10"/>
        <rFont val="Times New Roman"/>
        <family val="1"/>
        <charset val="238"/>
      </rPr>
      <t xml:space="preserve"> w gr. kat. III-IV z wywózką gruntu na odległość do 10 km – odtworzenie poboczy</t>
    </r>
  </si>
  <si>
    <t>KNNR 6 0605-08      KNNR 6 0605-01</t>
  </si>
  <si>
    <t>Przepusty rurowe z rur (HDPE lub innych podobnych, równoważnych) o śr. 40 cm z obsypaniem rury materiałem piaszczystym wraz z ławą fund. żwirowwą gr. 20 cm</t>
  </si>
  <si>
    <t>Ścianki czołowe ze skrzydełkami dla rur o średnicy 40cm – prefabrykaty</t>
  </si>
  <si>
    <t>PRZEDMIAR ROBÓT</t>
  </si>
  <si>
    <t>45233290-8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</si>
</sst>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8">
    <font>
      <sz val="10"/>
      <name val="Arial CE"/>
      <family val="2"/>
      <charset val="238"/>
    </font>
    <font>
      <sz val="10"/>
      <name val="Bookman Old Style"/>
      <family val="1"/>
      <charset val="238"/>
    </font>
    <font>
      <b/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Times New Roman"/>
      <family val="1"/>
      <charset val="238"/>
    </font>
    <font>
      <sz val="11"/>
      <color indexed="8"/>
      <name val="Calibri"/>
      <family val="2"/>
      <charset val="1"/>
    </font>
    <font>
      <sz val="10"/>
      <name val="Arial CE"/>
      <family val="2"/>
      <charset val="238"/>
    </font>
    <font>
      <sz val="12"/>
      <name val="Times New Roman"/>
      <family val="1"/>
      <charset val="238"/>
    </font>
    <font>
      <vertAlign val="superscript"/>
      <sz val="10"/>
      <name val="Times New Roman"/>
      <family val="1"/>
      <charset val="238"/>
    </font>
    <font>
      <vertAlign val="superscript"/>
      <sz val="11"/>
      <name val="Times New Roman"/>
      <family val="1"/>
      <charset val="238"/>
    </font>
    <font>
      <sz val="10"/>
      <color indexed="10"/>
      <name val="Bookman Old Style"/>
      <family val="1"/>
      <charset val="238"/>
    </font>
    <font>
      <sz val="11"/>
      <color theme="1"/>
      <name val="Czcionka tekstu podstawowego"/>
      <family val="2"/>
      <charset val="238"/>
    </font>
    <font>
      <sz val="10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  <font>
      <sz val="11"/>
      <name val="Times New Roman"/>
      <family val="1"/>
      <charset val="1"/>
    </font>
    <font>
      <sz val="10"/>
      <name val="Times New Roman"/>
      <family val="1"/>
      <charset val="1"/>
    </font>
  </fonts>
  <fills count="7">
    <fill>
      <patternFill patternType="none"/>
    </fill>
    <fill>
      <patternFill patternType="gray125"/>
    </fill>
    <fill>
      <patternFill patternType="solid">
        <fgColor indexed="50"/>
        <bgColor indexed="51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3" tint="0.59999389629810485"/>
        <bgColor indexed="31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31"/>
      </patternFill>
    </fill>
  </fills>
  <borders count="15">
    <border>
      <left/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4">
    <xf numFmtId="0" fontId="0" fillId="0" borderId="0"/>
    <xf numFmtId="0" fontId="11" fillId="3" borderId="0" applyNumberFormat="0" applyBorder="0" applyAlignment="0" applyProtection="0"/>
    <xf numFmtId="0" fontId="5" fillId="0" borderId="0"/>
    <xf numFmtId="0" fontId="11" fillId="0" borderId="0"/>
  </cellStyleXfs>
  <cellXfs count="64">
    <xf numFmtId="0" fontId="0" fillId="0" borderId="0" xfId="0"/>
    <xf numFmtId="0" fontId="1" fillId="0" borderId="0" xfId="0" applyFont="1"/>
    <xf numFmtId="0" fontId="1" fillId="0" borderId="1" xfId="0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2" xfId="3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4" fontId="4" fillId="0" borderId="4" xfId="0" applyNumberFormat="1" applyFont="1" applyBorder="1" applyAlignment="1">
      <alignment vertical="center"/>
    </xf>
    <xf numFmtId="0" fontId="4" fillId="0" borderId="4" xfId="0" applyFont="1" applyBorder="1" applyAlignment="1">
      <alignment horizontal="left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164" fontId="4" fillId="0" borderId="6" xfId="0" applyNumberFormat="1" applyFont="1" applyBorder="1" applyAlignment="1">
      <alignment horizontal="right" vertical="center"/>
    </xf>
    <xf numFmtId="0" fontId="6" fillId="0" borderId="0" xfId="0" applyFont="1"/>
    <xf numFmtId="0" fontId="2" fillId="2" borderId="2" xfId="0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4" fillId="0" borderId="4" xfId="0" applyFont="1" applyBorder="1" applyAlignment="1">
      <alignment wrapText="1"/>
    </xf>
    <xf numFmtId="0" fontId="4" fillId="0" borderId="0" xfId="0" applyFont="1"/>
    <xf numFmtId="4" fontId="1" fillId="0" borderId="7" xfId="0" applyNumberFormat="1" applyFont="1" applyBorder="1" applyAlignment="1">
      <alignment vertical="center"/>
    </xf>
    <xf numFmtId="0" fontId="10" fillId="0" borderId="0" xfId="0" applyFont="1"/>
    <xf numFmtId="2" fontId="4" fillId="0" borderId="6" xfId="0" applyNumberFormat="1" applyFont="1" applyBorder="1" applyAlignment="1">
      <alignment horizontal="right" vertical="center"/>
    </xf>
    <xf numFmtId="4" fontId="4" fillId="0" borderId="6" xfId="0" applyNumberFormat="1" applyFont="1" applyBorder="1" applyAlignment="1">
      <alignment vertical="center"/>
    </xf>
    <xf numFmtId="2" fontId="4" fillId="0" borderId="2" xfId="0" applyNumberFormat="1" applyFont="1" applyBorder="1" applyAlignment="1">
      <alignment horizontal="right" vertical="center" wrapText="1"/>
    </xf>
    <xf numFmtId="2" fontId="4" fillId="0" borderId="6" xfId="0" applyNumberFormat="1" applyFont="1" applyBorder="1" applyAlignment="1">
      <alignment vertical="center"/>
    </xf>
    <xf numFmtId="4" fontId="4" fillId="0" borderId="6" xfId="0" applyNumberFormat="1" applyFont="1" applyBorder="1" applyAlignment="1">
      <alignment horizontal="right" vertical="center"/>
    </xf>
    <xf numFmtId="0" fontId="12" fillId="0" borderId="4" xfId="0" applyFont="1" applyBorder="1" applyAlignment="1">
      <alignment vertical="center" wrapText="1"/>
    </xf>
    <xf numFmtId="0" fontId="12" fillId="0" borderId="4" xfId="0" applyFont="1" applyBorder="1" applyAlignment="1">
      <alignment horizontal="center" vertical="center"/>
    </xf>
    <xf numFmtId="4" fontId="12" fillId="0" borderId="4" xfId="0" applyNumberFormat="1" applyFont="1" applyBorder="1"/>
    <xf numFmtId="0" fontId="1" fillId="0" borderId="0" xfId="0" applyFont="1" applyAlignment="1">
      <alignment horizontal="center" vertical="center"/>
    </xf>
    <xf numFmtId="0" fontId="4" fillId="0" borderId="10" xfId="3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left" vertical="center" wrapText="1"/>
    </xf>
    <xf numFmtId="2" fontId="4" fillId="0" borderId="10" xfId="2" applyNumberFormat="1" applyFont="1" applyBorder="1" applyAlignment="1">
      <alignment horizontal="center" vertical="center"/>
    </xf>
    <xf numFmtId="4" fontId="4" fillId="0" borderId="12" xfId="0" applyNumberFormat="1" applyFont="1" applyBorder="1" applyAlignment="1">
      <alignment horizontal="right" vertical="center"/>
    </xf>
    <xf numFmtId="2" fontId="4" fillId="0" borderId="4" xfId="2" applyNumberFormat="1" applyFont="1" applyBorder="1" applyAlignment="1">
      <alignment horizontal="center" vertical="center"/>
    </xf>
    <xf numFmtId="4" fontId="4" fillId="0" borderId="4" xfId="0" applyNumberFormat="1" applyFont="1" applyBorder="1" applyAlignment="1">
      <alignment horizontal="right" vertical="center"/>
    </xf>
    <xf numFmtId="0" fontId="4" fillId="0" borderId="13" xfId="0" applyFont="1" applyBorder="1" applyAlignment="1">
      <alignment horizontal="center" vertical="center" wrapText="1"/>
    </xf>
    <xf numFmtId="0" fontId="4" fillId="0" borderId="13" xfId="0" applyFont="1" applyBorder="1" applyAlignment="1">
      <alignment wrapText="1"/>
    </xf>
    <xf numFmtId="4" fontId="4" fillId="0" borderId="13" xfId="0" applyNumberFormat="1" applyFont="1" applyBorder="1" applyAlignment="1">
      <alignment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left" vertical="center" wrapText="1"/>
    </xf>
    <xf numFmtId="2" fontId="4" fillId="0" borderId="14" xfId="0" applyNumberFormat="1" applyFont="1" applyBorder="1" applyAlignment="1">
      <alignment horizontal="center" vertical="center" wrapText="1"/>
    </xf>
    <xf numFmtId="0" fontId="15" fillId="6" borderId="2" xfId="0" applyFont="1" applyFill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/>
    </xf>
    <xf numFmtId="0" fontId="16" fillId="0" borderId="2" xfId="0" applyFont="1" applyBorder="1" applyAlignment="1">
      <alignment horizontal="left" vertical="center" wrapText="1"/>
    </xf>
    <xf numFmtId="0" fontId="17" fillId="0" borderId="2" xfId="0" applyFont="1" applyBorder="1" applyAlignment="1">
      <alignment horizontal="left" vertical="center" wrapText="1"/>
    </xf>
    <xf numFmtId="0" fontId="17" fillId="0" borderId="2" xfId="0" applyFont="1" applyBorder="1" applyAlignment="1">
      <alignment horizontal="center" vertical="center" wrapText="1"/>
    </xf>
    <xf numFmtId="2" fontId="17" fillId="0" borderId="6" xfId="0" applyNumberFormat="1" applyFont="1" applyBorder="1" applyAlignment="1">
      <alignment horizontal="right" vertical="center"/>
    </xf>
    <xf numFmtId="0" fontId="16" fillId="0" borderId="10" xfId="0" applyFont="1" applyBorder="1" applyAlignment="1">
      <alignment horizontal="left" vertical="center" wrapText="1"/>
    </xf>
    <xf numFmtId="0" fontId="17" fillId="0" borderId="10" xfId="0" applyFont="1" applyBorder="1" applyAlignment="1">
      <alignment horizontal="left" vertical="center" wrapText="1"/>
    </xf>
    <xf numFmtId="0" fontId="16" fillId="0" borderId="10" xfId="0" applyFont="1" applyBorder="1" applyAlignment="1">
      <alignment horizontal="center" vertical="center" wrapText="1"/>
    </xf>
    <xf numFmtId="2" fontId="17" fillId="0" borderId="12" xfId="0" applyNumberFormat="1" applyFont="1" applyBorder="1" applyAlignment="1">
      <alignment horizontal="right" vertical="center"/>
    </xf>
    <xf numFmtId="0" fontId="1" fillId="0" borderId="0" xfId="2" applyFont="1"/>
    <xf numFmtId="0" fontId="6" fillId="0" borderId="0" xfId="2" applyFont="1"/>
    <xf numFmtId="2" fontId="4" fillId="0" borderId="4" xfId="0" applyNumberFormat="1" applyFont="1" applyBorder="1" applyAlignment="1">
      <alignment horizontal="right" vertical="center"/>
    </xf>
    <xf numFmtId="0" fontId="2" fillId="4" borderId="2" xfId="0" applyFont="1" applyFill="1" applyBorder="1" applyAlignment="1">
      <alignment horizontal="center" vertical="center" wrapText="1"/>
    </xf>
    <xf numFmtId="0" fontId="13" fillId="5" borderId="3" xfId="1" applyFont="1" applyFill="1" applyBorder="1" applyAlignment="1">
      <alignment horizontal="center" vertical="center"/>
    </xf>
    <xf numFmtId="0" fontId="14" fillId="5" borderId="5" xfId="1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4" borderId="2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</cellXfs>
  <cellStyles count="4">
    <cellStyle name="40% — akcent 5" xfId="1" builtinId="47"/>
    <cellStyle name="Excel Built-in Normal" xfId="2" xr:uid="{00000000-0005-0000-0000-000001000000}"/>
    <cellStyle name="Normalny" xfId="0" builtinId="0"/>
    <cellStyle name="Normalny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S89"/>
  <sheetViews>
    <sheetView tabSelected="1" view="pageBreakPreview" topLeftCell="A31" zoomScale="90" zoomScaleNormal="120" zoomScaleSheetLayoutView="90" workbookViewId="0">
      <selection activeCell="J35" sqref="J35"/>
    </sheetView>
  </sheetViews>
  <sheetFormatPr defaultColWidth="11.5703125" defaultRowHeight="15"/>
  <cols>
    <col min="1" max="1" width="4.5703125" style="30" customWidth="1"/>
    <col min="2" max="2" width="11.140625" style="30" customWidth="1"/>
    <col min="3" max="3" width="50.85546875" style="1" customWidth="1"/>
    <col min="4" max="4" width="7.7109375" style="1" customWidth="1"/>
    <col min="5" max="5" width="10.5703125" style="2" customWidth="1"/>
    <col min="6" max="7" width="9.140625" style="1" customWidth="1"/>
    <col min="8" max="8" width="8.85546875" style="1" customWidth="1"/>
    <col min="9" max="253" width="9.140625" style="1" customWidth="1"/>
  </cols>
  <sheetData>
    <row r="1" spans="1:253" ht="16.5">
      <c r="A1" s="61" t="s">
        <v>94</v>
      </c>
      <c r="B1" s="61"/>
      <c r="C1" s="61"/>
      <c r="D1" s="61"/>
      <c r="E1" s="61"/>
    </row>
    <row r="2" spans="1:253" ht="26.25" customHeight="1">
      <c r="A2" s="63" t="s">
        <v>89</v>
      </c>
      <c r="B2" s="63"/>
      <c r="C2" s="63"/>
      <c r="D2" s="63"/>
      <c r="E2" s="63"/>
    </row>
    <row r="3" spans="1:253">
      <c r="A3" s="14" t="s">
        <v>0</v>
      </c>
      <c r="B3" s="14" t="s">
        <v>1</v>
      </c>
      <c r="C3" s="14" t="s">
        <v>2</v>
      </c>
      <c r="D3" s="14" t="s">
        <v>3</v>
      </c>
      <c r="E3" s="14" t="s">
        <v>4</v>
      </c>
    </row>
    <row r="4" spans="1:253">
      <c r="A4" s="62" t="s">
        <v>5</v>
      </c>
      <c r="B4" s="62"/>
      <c r="C4" s="62" t="s">
        <v>6</v>
      </c>
      <c r="D4" s="62"/>
      <c r="E4" s="62"/>
    </row>
    <row r="5" spans="1:253" ht="51">
      <c r="A5" s="11">
        <v>1</v>
      </c>
      <c r="B5" s="3" t="s">
        <v>23</v>
      </c>
      <c r="C5" s="4" t="s">
        <v>58</v>
      </c>
      <c r="D5" s="11" t="s">
        <v>7</v>
      </c>
      <c r="E5" s="12">
        <v>0.495</v>
      </c>
    </row>
    <row r="6" spans="1:253" ht="25.5">
      <c r="A6" s="31">
        <f t="shared" ref="A6:A9" si="0">A5+1</f>
        <v>2</v>
      </c>
      <c r="B6" s="16" t="s">
        <v>77</v>
      </c>
      <c r="C6" s="27" t="s">
        <v>72</v>
      </c>
      <c r="D6" s="28" t="s">
        <v>73</v>
      </c>
      <c r="E6" s="29">
        <v>1</v>
      </c>
    </row>
    <row r="7" spans="1:253" ht="41.25">
      <c r="A7" s="31">
        <f t="shared" si="0"/>
        <v>3</v>
      </c>
      <c r="B7" s="3" t="s">
        <v>8</v>
      </c>
      <c r="C7" s="4" t="s">
        <v>90</v>
      </c>
      <c r="D7" s="3" t="s">
        <v>28</v>
      </c>
      <c r="E7" s="22">
        <v>178.2</v>
      </c>
    </row>
    <row r="8" spans="1:253" ht="41.25">
      <c r="A8" s="31">
        <f t="shared" si="0"/>
        <v>4</v>
      </c>
      <c r="B8" s="3" t="s">
        <v>8</v>
      </c>
      <c r="C8" s="4" t="s">
        <v>29</v>
      </c>
      <c r="D8" s="3" t="s">
        <v>28</v>
      </c>
      <c r="E8" s="22">
        <v>589.04999999999995</v>
      </c>
    </row>
    <row r="9" spans="1:253" ht="39.75">
      <c r="A9" s="31">
        <f t="shared" si="0"/>
        <v>5</v>
      </c>
      <c r="B9" s="38" t="s">
        <v>50</v>
      </c>
      <c r="C9" s="39" t="s">
        <v>84</v>
      </c>
      <c r="D9" s="38" t="s">
        <v>51</v>
      </c>
      <c r="E9" s="40">
        <v>396</v>
      </c>
    </row>
    <row r="10" spans="1:253">
      <c r="A10" s="62" t="s">
        <v>9</v>
      </c>
      <c r="B10" s="62"/>
      <c r="C10" s="62" t="s">
        <v>10</v>
      </c>
      <c r="D10" s="62"/>
      <c r="E10" s="62"/>
    </row>
    <row r="11" spans="1:253" ht="26.25" customHeight="1">
      <c r="A11" s="6">
        <f>A9+1</f>
        <v>6</v>
      </c>
      <c r="B11" s="38" t="s">
        <v>46</v>
      </c>
      <c r="C11" s="42" t="s">
        <v>47</v>
      </c>
      <c r="D11" s="43" t="s">
        <v>26</v>
      </c>
      <c r="E11" s="40">
        <v>693</v>
      </c>
    </row>
    <row r="12" spans="1:253" ht="26.25" customHeight="1">
      <c r="A12" s="45">
        <f>A11+1</f>
        <v>7</v>
      </c>
      <c r="B12" s="46" t="s">
        <v>91</v>
      </c>
      <c r="C12" s="47" t="s">
        <v>92</v>
      </c>
      <c r="D12" s="48" t="s">
        <v>11</v>
      </c>
      <c r="E12" s="49">
        <v>108</v>
      </c>
    </row>
    <row r="13" spans="1:253" s="55" customFormat="1" ht="26.25" customHeight="1">
      <c r="A13" s="45">
        <f>A12+1</f>
        <v>8</v>
      </c>
      <c r="B13" s="50" t="s">
        <v>77</v>
      </c>
      <c r="C13" s="51" t="s">
        <v>93</v>
      </c>
      <c r="D13" s="52" t="s">
        <v>34</v>
      </c>
      <c r="E13" s="53">
        <v>36</v>
      </c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54"/>
      <c r="AA13" s="54"/>
      <c r="AB13" s="54"/>
      <c r="AC13" s="54"/>
      <c r="AD13" s="54"/>
      <c r="AE13" s="54"/>
      <c r="AF13" s="54"/>
      <c r="AG13" s="54"/>
      <c r="AH13" s="54"/>
      <c r="AI13" s="54"/>
      <c r="AJ13" s="54"/>
      <c r="AK13" s="54"/>
      <c r="AL13" s="54"/>
      <c r="AM13" s="54"/>
      <c r="AN13" s="54"/>
      <c r="AO13" s="54"/>
      <c r="AP13" s="54"/>
      <c r="AQ13" s="54"/>
      <c r="AR13" s="54"/>
      <c r="AS13" s="54"/>
      <c r="AT13" s="54"/>
      <c r="AU13" s="54"/>
      <c r="AV13" s="54"/>
      <c r="AW13" s="54"/>
      <c r="AX13" s="54"/>
      <c r="AY13" s="54"/>
      <c r="AZ13" s="54"/>
      <c r="BA13" s="54"/>
      <c r="BB13" s="54"/>
      <c r="BC13" s="54"/>
      <c r="BD13" s="54"/>
      <c r="BE13" s="54"/>
      <c r="BF13" s="54"/>
      <c r="BG13" s="54"/>
      <c r="BH13" s="54"/>
      <c r="BI13" s="54"/>
      <c r="BJ13" s="54"/>
      <c r="BK13" s="54"/>
      <c r="BL13" s="54"/>
      <c r="BM13" s="54"/>
      <c r="BN13" s="54"/>
      <c r="BO13" s="54"/>
      <c r="BP13" s="54"/>
      <c r="BQ13" s="54"/>
      <c r="BR13" s="54"/>
      <c r="BS13" s="54"/>
      <c r="BT13" s="54"/>
      <c r="BU13" s="54"/>
      <c r="BV13" s="54"/>
      <c r="BW13" s="54"/>
      <c r="BX13" s="54"/>
      <c r="BY13" s="54"/>
      <c r="BZ13" s="54"/>
      <c r="CA13" s="54"/>
      <c r="CB13" s="54"/>
      <c r="CC13" s="54"/>
      <c r="CD13" s="54"/>
      <c r="CE13" s="54"/>
      <c r="CF13" s="54"/>
      <c r="CG13" s="54"/>
      <c r="CH13" s="54"/>
      <c r="CI13" s="54"/>
      <c r="CJ13" s="54"/>
      <c r="CK13" s="54"/>
      <c r="CL13" s="54"/>
      <c r="CM13" s="54"/>
      <c r="CN13" s="54"/>
      <c r="CO13" s="54"/>
      <c r="CP13" s="54"/>
      <c r="CQ13" s="54"/>
      <c r="CR13" s="54"/>
      <c r="CS13" s="54"/>
      <c r="CT13" s="54"/>
      <c r="CU13" s="54"/>
      <c r="CV13" s="54"/>
      <c r="CW13" s="54"/>
      <c r="CX13" s="54"/>
      <c r="CY13" s="54"/>
      <c r="CZ13" s="54"/>
      <c r="DA13" s="54"/>
      <c r="DB13" s="54"/>
      <c r="DC13" s="54"/>
      <c r="DD13" s="54"/>
      <c r="DE13" s="54"/>
      <c r="DF13" s="54"/>
      <c r="DG13" s="54"/>
      <c r="DH13" s="54"/>
      <c r="DI13" s="54"/>
      <c r="DJ13" s="54"/>
      <c r="DK13" s="54"/>
      <c r="DL13" s="54"/>
      <c r="DM13" s="54"/>
      <c r="DN13" s="54"/>
      <c r="DO13" s="54"/>
      <c r="DP13" s="54"/>
      <c r="DQ13" s="54"/>
      <c r="DR13" s="54"/>
      <c r="DS13" s="54"/>
      <c r="DT13" s="54"/>
      <c r="DU13" s="54"/>
      <c r="DV13" s="54"/>
      <c r="DW13" s="54"/>
      <c r="DX13" s="54"/>
      <c r="DY13" s="54"/>
      <c r="DZ13" s="54"/>
      <c r="EA13" s="54"/>
      <c r="EB13" s="54"/>
      <c r="EC13" s="54"/>
      <c r="ED13" s="54"/>
      <c r="EE13" s="54"/>
      <c r="EF13" s="54"/>
      <c r="EG13" s="54"/>
      <c r="EH13" s="54"/>
      <c r="EI13" s="54"/>
      <c r="EJ13" s="54"/>
      <c r="EK13" s="54"/>
      <c r="EL13" s="54"/>
      <c r="EM13" s="54"/>
      <c r="EN13" s="54"/>
      <c r="EO13" s="54"/>
      <c r="EP13" s="54"/>
      <c r="EQ13" s="54"/>
      <c r="ER13" s="54"/>
      <c r="ES13" s="54"/>
      <c r="ET13" s="54"/>
      <c r="EU13" s="54"/>
      <c r="EV13" s="54"/>
      <c r="EW13" s="54"/>
      <c r="EX13" s="54"/>
      <c r="EY13" s="54"/>
      <c r="EZ13" s="54"/>
      <c r="FA13" s="54"/>
      <c r="FB13" s="54"/>
      <c r="FC13" s="54"/>
      <c r="FD13" s="54"/>
      <c r="FE13" s="54"/>
      <c r="FF13" s="54"/>
      <c r="FG13" s="54"/>
      <c r="FH13" s="54"/>
      <c r="FI13" s="54"/>
      <c r="FJ13" s="54"/>
      <c r="FK13" s="54"/>
      <c r="FL13" s="54"/>
      <c r="FM13" s="54"/>
      <c r="FN13" s="54"/>
      <c r="FO13" s="54"/>
      <c r="FP13" s="54"/>
      <c r="FQ13" s="54"/>
      <c r="FR13" s="54"/>
      <c r="FS13" s="54"/>
      <c r="FT13" s="54"/>
      <c r="FU13" s="54"/>
      <c r="FV13" s="54"/>
      <c r="FW13" s="54"/>
      <c r="FX13" s="54"/>
      <c r="FY13" s="54"/>
      <c r="FZ13" s="54"/>
      <c r="GA13" s="54"/>
      <c r="GB13" s="54"/>
      <c r="GC13" s="54"/>
      <c r="GD13" s="54"/>
      <c r="GE13" s="54"/>
      <c r="GF13" s="54"/>
      <c r="GG13" s="54"/>
      <c r="GH13" s="54"/>
      <c r="GI13" s="54"/>
      <c r="GJ13" s="54"/>
      <c r="GK13" s="54"/>
      <c r="GL13" s="54"/>
      <c r="GM13" s="54"/>
      <c r="GN13" s="54"/>
      <c r="GO13" s="54"/>
      <c r="GP13" s="54"/>
      <c r="GQ13" s="54"/>
      <c r="GR13" s="54"/>
      <c r="GS13" s="54"/>
      <c r="GT13" s="54"/>
      <c r="GU13" s="54"/>
      <c r="GV13" s="54"/>
      <c r="GW13" s="54"/>
      <c r="GX13" s="54"/>
      <c r="GY13" s="54"/>
      <c r="GZ13" s="54"/>
      <c r="HA13" s="54"/>
      <c r="HB13" s="54"/>
      <c r="HC13" s="54"/>
      <c r="HD13" s="54"/>
      <c r="HE13" s="54"/>
      <c r="HF13" s="54"/>
      <c r="HG13" s="54"/>
      <c r="HH13" s="54"/>
      <c r="HI13" s="54"/>
      <c r="HJ13" s="54"/>
      <c r="HK13" s="54"/>
      <c r="HL13" s="54"/>
      <c r="HM13" s="54"/>
      <c r="HN13" s="54"/>
      <c r="HO13" s="54"/>
      <c r="HP13" s="54"/>
      <c r="HQ13" s="54"/>
      <c r="HR13" s="54"/>
      <c r="HS13" s="54"/>
      <c r="HT13" s="54"/>
      <c r="HU13" s="54"/>
      <c r="HV13" s="54"/>
      <c r="HW13" s="54"/>
      <c r="HX13" s="54"/>
      <c r="HY13" s="54"/>
      <c r="HZ13" s="54"/>
      <c r="IA13" s="54"/>
      <c r="IB13" s="54"/>
      <c r="IC13" s="54"/>
      <c r="ID13" s="54"/>
      <c r="IE13" s="54"/>
      <c r="IF13" s="54"/>
      <c r="IG13" s="54"/>
      <c r="IH13" s="54"/>
      <c r="II13" s="54"/>
      <c r="IJ13" s="54"/>
      <c r="IK13" s="54"/>
      <c r="IL13" s="54"/>
      <c r="IM13" s="54"/>
      <c r="IN13" s="54"/>
      <c r="IO13" s="54"/>
      <c r="IP13" s="54"/>
      <c r="IQ13" s="54"/>
      <c r="IR13" s="54"/>
      <c r="IS13" s="54"/>
    </row>
    <row r="14" spans="1:253" ht="63" customHeight="1">
      <c r="A14" s="45">
        <f>A13+1</f>
        <v>9</v>
      </c>
      <c r="B14" s="3" t="s">
        <v>48</v>
      </c>
      <c r="C14" s="4" t="s">
        <v>70</v>
      </c>
      <c r="D14" s="3" t="s">
        <v>11</v>
      </c>
      <c r="E14" s="22">
        <v>16</v>
      </c>
    </row>
    <row r="15" spans="1:253" ht="38.25">
      <c r="A15" s="45">
        <f t="shared" ref="A15:A16" si="1">A14+1</f>
        <v>10</v>
      </c>
      <c r="B15" s="3" t="s">
        <v>82</v>
      </c>
      <c r="C15" s="4" t="s">
        <v>83</v>
      </c>
      <c r="D15" s="3" t="s">
        <v>11</v>
      </c>
      <c r="E15" s="24">
        <v>310</v>
      </c>
    </row>
    <row r="16" spans="1:253" ht="42.75" customHeight="1">
      <c r="A16" s="45">
        <f t="shared" si="1"/>
        <v>11</v>
      </c>
      <c r="B16" s="16" t="s">
        <v>48</v>
      </c>
      <c r="C16" s="15" t="s">
        <v>49</v>
      </c>
      <c r="D16" s="16" t="s">
        <v>11</v>
      </c>
      <c r="E16" s="8">
        <v>30</v>
      </c>
    </row>
    <row r="17" spans="1:6" ht="38.25">
      <c r="A17" s="6">
        <f t="shared" ref="A17" si="2">A16+1</f>
        <v>12</v>
      </c>
      <c r="B17" s="3" t="s">
        <v>14</v>
      </c>
      <c r="C17" s="4" t="s">
        <v>25</v>
      </c>
      <c r="D17" s="10" t="s">
        <v>26</v>
      </c>
      <c r="E17" s="23">
        <v>180</v>
      </c>
    </row>
    <row r="18" spans="1:6">
      <c r="A18" s="57" t="s">
        <v>15</v>
      </c>
      <c r="B18" s="57"/>
      <c r="C18" s="57" t="s">
        <v>16</v>
      </c>
      <c r="D18" s="57"/>
      <c r="E18" s="57"/>
    </row>
    <row r="19" spans="1:6" ht="69" customHeight="1">
      <c r="A19" s="3">
        <f>A17+1</f>
        <v>13</v>
      </c>
      <c r="B19" s="3" t="s">
        <v>78</v>
      </c>
      <c r="C19" s="4" t="s">
        <v>79</v>
      </c>
      <c r="D19" s="3" t="s">
        <v>26</v>
      </c>
      <c r="E19" s="22">
        <v>2574</v>
      </c>
    </row>
    <row r="20" spans="1:6" s="1" customFormat="1" ht="24.75" customHeight="1">
      <c r="A20" s="3">
        <f t="shared" ref="A20:A23" si="3">A19+1</f>
        <v>14</v>
      </c>
      <c r="B20" s="3" t="s">
        <v>17</v>
      </c>
      <c r="C20" s="4" t="s">
        <v>18</v>
      </c>
      <c r="D20" s="3" t="s">
        <v>26</v>
      </c>
      <c r="E20" s="22">
        <v>2574</v>
      </c>
    </row>
    <row r="21" spans="1:6" s="21" customFormat="1" ht="39.75">
      <c r="A21" s="5">
        <f t="shared" si="3"/>
        <v>15</v>
      </c>
      <c r="B21" s="7" t="s">
        <v>62</v>
      </c>
      <c r="C21" s="18" t="s">
        <v>63</v>
      </c>
      <c r="D21" s="3" t="s">
        <v>27</v>
      </c>
      <c r="E21" s="22">
        <v>2574</v>
      </c>
      <c r="F21" s="20"/>
    </row>
    <row r="22" spans="1:6" ht="38.25">
      <c r="A22" s="3">
        <f t="shared" si="3"/>
        <v>16</v>
      </c>
      <c r="B22" s="3" t="s">
        <v>30</v>
      </c>
      <c r="C22" s="4" t="s">
        <v>67</v>
      </c>
      <c r="D22" s="3" t="s">
        <v>27</v>
      </c>
      <c r="E22" s="22">
        <v>2524.5</v>
      </c>
    </row>
    <row r="23" spans="1:6" ht="39" customHeight="1">
      <c r="A23" s="3">
        <f t="shared" si="3"/>
        <v>17</v>
      </c>
      <c r="B23" s="3" t="s">
        <v>19</v>
      </c>
      <c r="C23" s="4" t="s">
        <v>68</v>
      </c>
      <c r="D23" s="3" t="s">
        <v>27</v>
      </c>
      <c r="E23" s="22">
        <v>2475</v>
      </c>
    </row>
    <row r="24" spans="1:6" ht="18" customHeight="1">
      <c r="A24" s="57" t="s">
        <v>20</v>
      </c>
      <c r="B24" s="57"/>
      <c r="C24" s="57" t="s">
        <v>21</v>
      </c>
      <c r="D24" s="57"/>
      <c r="E24" s="57"/>
    </row>
    <row r="25" spans="1:6" ht="27.75" customHeight="1">
      <c r="A25" s="44">
        <f>A23+1</f>
        <v>18</v>
      </c>
      <c r="B25" s="3" t="s">
        <v>12</v>
      </c>
      <c r="C25" s="4" t="s">
        <v>13</v>
      </c>
      <c r="D25" s="3" t="s">
        <v>26</v>
      </c>
      <c r="E25" s="25">
        <v>445.5</v>
      </c>
    </row>
    <row r="26" spans="1:6" ht="27.75" customHeight="1">
      <c r="A26" s="44">
        <f t="shared" ref="A26:A28" si="4">A25+1</f>
        <v>19</v>
      </c>
      <c r="B26" s="3" t="s">
        <v>38</v>
      </c>
      <c r="C26" s="4" t="s">
        <v>88</v>
      </c>
      <c r="D26" s="3" t="s">
        <v>27</v>
      </c>
      <c r="E26" s="25">
        <v>445.5</v>
      </c>
    </row>
    <row r="27" spans="1:6" ht="38.25">
      <c r="A27" s="3">
        <f t="shared" si="4"/>
        <v>20</v>
      </c>
      <c r="B27" s="3" t="s">
        <v>44</v>
      </c>
      <c r="C27" s="4" t="s">
        <v>59</v>
      </c>
      <c r="D27" s="3" t="s">
        <v>27</v>
      </c>
      <c r="E27" s="25">
        <v>396</v>
      </c>
    </row>
    <row r="28" spans="1:6" ht="53.25" customHeight="1">
      <c r="A28" s="3">
        <f t="shared" si="4"/>
        <v>21</v>
      </c>
      <c r="B28" s="3" t="s">
        <v>42</v>
      </c>
      <c r="C28" s="4" t="s">
        <v>43</v>
      </c>
      <c r="D28" s="3" t="s">
        <v>27</v>
      </c>
      <c r="E28" s="25">
        <v>371.25</v>
      </c>
    </row>
    <row r="29" spans="1:6">
      <c r="A29" s="58" t="s">
        <v>64</v>
      </c>
      <c r="B29" s="59"/>
      <c r="C29" s="60" t="s">
        <v>69</v>
      </c>
      <c r="D29" s="60"/>
      <c r="E29" s="60"/>
    </row>
    <row r="30" spans="1:6" s="19" customFormat="1" ht="25.5">
      <c r="A30" s="5">
        <f>A28+1</f>
        <v>22</v>
      </c>
      <c r="B30" s="7" t="s">
        <v>52</v>
      </c>
      <c r="C30" s="18" t="s">
        <v>56</v>
      </c>
      <c r="D30" s="3" t="s">
        <v>27</v>
      </c>
      <c r="E30" s="8">
        <v>990</v>
      </c>
    </row>
    <row r="31" spans="1:6" s="19" customFormat="1" ht="25.5">
      <c r="A31" s="3">
        <f t="shared" ref="A31:A36" si="5">A30+1</f>
        <v>23</v>
      </c>
      <c r="B31" s="3" t="s">
        <v>85</v>
      </c>
      <c r="C31" s="4" t="s">
        <v>86</v>
      </c>
      <c r="D31" s="3" t="s">
        <v>26</v>
      </c>
      <c r="E31" s="8">
        <v>990</v>
      </c>
    </row>
    <row r="32" spans="1:6" s="19" customFormat="1" ht="25.5">
      <c r="A32" s="5">
        <f t="shared" si="5"/>
        <v>24</v>
      </c>
      <c r="B32" s="7" t="s">
        <v>61</v>
      </c>
      <c r="C32" s="18" t="s">
        <v>60</v>
      </c>
      <c r="D32" s="7" t="s">
        <v>11</v>
      </c>
      <c r="E32" s="8">
        <v>495</v>
      </c>
    </row>
    <row r="33" spans="1:253" s="19" customFormat="1" ht="38.25">
      <c r="A33" s="5">
        <f t="shared" si="5"/>
        <v>25</v>
      </c>
      <c r="B33" s="7" t="s">
        <v>54</v>
      </c>
      <c r="C33" s="18" t="s">
        <v>55</v>
      </c>
      <c r="D33" s="7" t="s">
        <v>11</v>
      </c>
      <c r="E33" s="8">
        <v>495</v>
      </c>
    </row>
    <row r="34" spans="1:253" s="19" customFormat="1" ht="25.5">
      <c r="A34" s="5">
        <f t="shared" si="5"/>
        <v>26</v>
      </c>
      <c r="B34" s="7" t="s">
        <v>53</v>
      </c>
      <c r="C34" s="17" t="s">
        <v>87</v>
      </c>
      <c r="D34" s="3" t="s">
        <v>27</v>
      </c>
      <c r="E34" s="8">
        <v>990</v>
      </c>
    </row>
    <row r="35" spans="1:253" s="19" customFormat="1" ht="38.25">
      <c r="A35" s="5">
        <f t="shared" si="5"/>
        <v>27</v>
      </c>
      <c r="B35" s="7" t="s">
        <v>62</v>
      </c>
      <c r="C35" s="18" t="s">
        <v>63</v>
      </c>
      <c r="D35" s="3" t="s">
        <v>27</v>
      </c>
      <c r="E35" s="8">
        <v>792</v>
      </c>
    </row>
    <row r="36" spans="1:253" s="19" customFormat="1" ht="51">
      <c r="A36" s="3">
        <f t="shared" si="5"/>
        <v>28</v>
      </c>
      <c r="B36" s="3" t="s">
        <v>65</v>
      </c>
      <c r="C36" s="4" t="s">
        <v>66</v>
      </c>
      <c r="D36" s="3" t="s">
        <v>27</v>
      </c>
      <c r="E36" s="8">
        <v>792</v>
      </c>
    </row>
    <row r="37" spans="1:253">
      <c r="A37" s="57"/>
      <c r="B37" s="57"/>
      <c r="C37" s="60" t="s">
        <v>71</v>
      </c>
      <c r="D37" s="60"/>
      <c r="E37" s="60"/>
    </row>
    <row r="38" spans="1:253" ht="31.5" customHeight="1">
      <c r="A38" s="5">
        <f>A36+1</f>
        <v>29</v>
      </c>
      <c r="B38" s="3" t="s">
        <v>12</v>
      </c>
      <c r="C38" s="4" t="s">
        <v>13</v>
      </c>
      <c r="D38" s="3" t="s">
        <v>26</v>
      </c>
      <c r="E38" s="22">
        <v>120</v>
      </c>
    </row>
    <row r="39" spans="1:253" ht="25.5">
      <c r="A39" s="5">
        <f>A38+1</f>
        <v>30</v>
      </c>
      <c r="B39" s="3" t="s">
        <v>38</v>
      </c>
      <c r="C39" s="4" t="s">
        <v>88</v>
      </c>
      <c r="D39" s="3" t="s">
        <v>27</v>
      </c>
      <c r="E39" s="22">
        <v>120</v>
      </c>
    </row>
    <row r="40" spans="1:253" ht="38.25">
      <c r="A40" s="5">
        <f>A39+1</f>
        <v>31</v>
      </c>
      <c r="B40" s="3" t="s">
        <v>44</v>
      </c>
      <c r="C40" s="4" t="s">
        <v>45</v>
      </c>
      <c r="D40" s="3" t="s">
        <v>27</v>
      </c>
      <c r="E40" s="22">
        <v>120</v>
      </c>
    </row>
    <row r="41" spans="1:253" ht="38.25">
      <c r="A41" s="5">
        <f>A40+1</f>
        <v>32</v>
      </c>
      <c r="B41" s="3" t="s">
        <v>14</v>
      </c>
      <c r="C41" s="4" t="s">
        <v>57</v>
      </c>
      <c r="D41" s="3" t="s">
        <v>26</v>
      </c>
      <c r="E41" s="22">
        <v>120</v>
      </c>
    </row>
    <row r="42" spans="1:253" s="19" customFormat="1" ht="51">
      <c r="A42" s="3">
        <f t="shared" ref="A42:A43" si="6">A41+1</f>
        <v>33</v>
      </c>
      <c r="B42" s="3" t="s">
        <v>65</v>
      </c>
      <c r="C42" s="4" t="s">
        <v>66</v>
      </c>
      <c r="D42" s="3" t="s">
        <v>27</v>
      </c>
      <c r="E42" s="22">
        <v>120</v>
      </c>
    </row>
    <row r="43" spans="1:253" s="19" customFormat="1" ht="25.5">
      <c r="A43" s="5">
        <f t="shared" si="6"/>
        <v>34</v>
      </c>
      <c r="B43" s="7" t="s">
        <v>61</v>
      </c>
      <c r="C43" s="18" t="s">
        <v>60</v>
      </c>
      <c r="D43" s="7" t="s">
        <v>11</v>
      </c>
      <c r="E43" s="8">
        <v>28</v>
      </c>
    </row>
    <row r="44" spans="1:253" ht="18" customHeight="1">
      <c r="A44" s="57" t="s">
        <v>95</v>
      </c>
      <c r="B44" s="57"/>
      <c r="C44" s="60" t="s">
        <v>31</v>
      </c>
      <c r="D44" s="60"/>
      <c r="E44" s="60"/>
    </row>
    <row r="45" spans="1:253" s="13" customFormat="1" ht="29.25" customHeight="1">
      <c r="A45" s="5">
        <f>A43+1</f>
        <v>35</v>
      </c>
      <c r="B45" s="3" t="s">
        <v>32</v>
      </c>
      <c r="C45" s="4" t="s">
        <v>33</v>
      </c>
      <c r="D45" s="3" t="s">
        <v>34</v>
      </c>
      <c r="E45" s="22">
        <v>6</v>
      </c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  <c r="EU45" s="1"/>
      <c r="EV45" s="1"/>
      <c r="EW45" s="1"/>
      <c r="EX45" s="1"/>
      <c r="EY45" s="1"/>
      <c r="EZ45" s="1"/>
      <c r="FA45" s="1"/>
      <c r="FB45" s="1"/>
      <c r="FC45" s="1"/>
      <c r="FD45" s="1"/>
      <c r="FE45" s="1"/>
      <c r="FF45" s="1"/>
      <c r="FG45" s="1"/>
      <c r="FH45" s="1"/>
      <c r="FI45" s="1"/>
      <c r="FJ45" s="1"/>
      <c r="FK45" s="1"/>
      <c r="FL45" s="1"/>
      <c r="FM45" s="1"/>
      <c r="FN45" s="1"/>
      <c r="FO45" s="1"/>
      <c r="FP45" s="1"/>
      <c r="FQ45" s="1"/>
      <c r="FR45" s="1"/>
      <c r="FS45" s="1"/>
      <c r="FT45" s="1"/>
      <c r="FU45" s="1"/>
      <c r="FV45" s="1"/>
      <c r="FW45" s="1"/>
      <c r="FX45" s="1"/>
      <c r="FY45" s="1"/>
      <c r="FZ45" s="1"/>
      <c r="GA45" s="1"/>
      <c r="GB45" s="1"/>
      <c r="GC45" s="1"/>
      <c r="GD45" s="1"/>
      <c r="GE45" s="1"/>
      <c r="GF45" s="1"/>
      <c r="GG45" s="1"/>
      <c r="GH45" s="1"/>
      <c r="GI45" s="1"/>
      <c r="GJ45" s="1"/>
      <c r="GK45" s="1"/>
      <c r="GL45" s="1"/>
      <c r="GM45" s="1"/>
      <c r="GN45" s="1"/>
      <c r="GO45" s="1"/>
      <c r="GP45" s="1"/>
      <c r="GQ45" s="1"/>
      <c r="GR45" s="1"/>
      <c r="GS45" s="1"/>
      <c r="GT45" s="1"/>
      <c r="GU45" s="1"/>
      <c r="GV45" s="1"/>
      <c r="GW45" s="1"/>
      <c r="GX45" s="1"/>
      <c r="GY45" s="1"/>
      <c r="GZ45" s="1"/>
      <c r="HA45" s="1"/>
      <c r="HB45" s="1"/>
      <c r="HC45" s="1"/>
      <c r="HD45" s="1"/>
      <c r="HE45" s="1"/>
      <c r="HF45" s="1"/>
      <c r="HG45" s="1"/>
      <c r="HH45" s="1"/>
      <c r="HI45" s="1"/>
      <c r="HJ45" s="1"/>
      <c r="HK45" s="1"/>
      <c r="HL45" s="1"/>
      <c r="HM45" s="1"/>
      <c r="HN45" s="1"/>
      <c r="HO45" s="1"/>
      <c r="HP45" s="1"/>
      <c r="HQ45" s="1"/>
      <c r="HR45" s="1"/>
      <c r="HS45" s="1"/>
      <c r="HT45" s="1"/>
      <c r="HU45" s="1"/>
      <c r="HV45" s="1"/>
      <c r="HW45" s="1"/>
      <c r="HX45" s="1"/>
      <c r="HY45" s="1"/>
      <c r="HZ45" s="1"/>
      <c r="IA45" s="1"/>
      <c r="IB45" s="1"/>
      <c r="IC45" s="1"/>
      <c r="ID45" s="1"/>
      <c r="IE45" s="1"/>
      <c r="IF45" s="1"/>
      <c r="IG45" s="1"/>
      <c r="IH45" s="1"/>
      <c r="II45" s="1"/>
      <c r="IJ45" s="1"/>
      <c r="IK45" s="1"/>
      <c r="IL45" s="1"/>
      <c r="IM45" s="1"/>
      <c r="IN45" s="1"/>
      <c r="IO45" s="1"/>
      <c r="IP45" s="1"/>
      <c r="IQ45" s="1"/>
      <c r="IR45" s="1"/>
      <c r="IS45" s="1"/>
    </row>
    <row r="46" spans="1:253" s="13" customFormat="1" ht="29.25" customHeight="1">
      <c r="A46" s="5">
        <f>A45+1</f>
        <v>36</v>
      </c>
      <c r="B46" s="3" t="s">
        <v>35</v>
      </c>
      <c r="C46" s="4" t="s">
        <v>36</v>
      </c>
      <c r="D46" s="3" t="s">
        <v>34</v>
      </c>
      <c r="E46" s="22">
        <v>10</v>
      </c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W46" s="1"/>
      <c r="EX46" s="1"/>
      <c r="EY46" s="1"/>
      <c r="EZ46" s="1"/>
      <c r="FA46" s="1"/>
      <c r="FB46" s="1"/>
      <c r="FC46" s="1"/>
      <c r="FD46" s="1"/>
      <c r="FE46" s="1"/>
      <c r="FF46" s="1"/>
      <c r="FG46" s="1"/>
      <c r="FH46" s="1"/>
      <c r="FI46" s="1"/>
      <c r="FJ46" s="1"/>
      <c r="FK46" s="1"/>
      <c r="FL46" s="1"/>
      <c r="FM46" s="1"/>
      <c r="FN46" s="1"/>
      <c r="FO46" s="1"/>
      <c r="FP46" s="1"/>
      <c r="FQ46" s="1"/>
      <c r="FR46" s="1"/>
      <c r="FS46" s="1"/>
      <c r="FT46" s="1"/>
      <c r="FU46" s="1"/>
      <c r="FV46" s="1"/>
      <c r="FW46" s="1"/>
      <c r="FX46" s="1"/>
      <c r="FY46" s="1"/>
      <c r="FZ46" s="1"/>
      <c r="GA46" s="1"/>
      <c r="GB46" s="1"/>
      <c r="GC46" s="1"/>
      <c r="GD46" s="1"/>
      <c r="GE46" s="1"/>
      <c r="GF46" s="1"/>
      <c r="GG46" s="1"/>
      <c r="GH46" s="1"/>
      <c r="GI46" s="1"/>
      <c r="GJ46" s="1"/>
      <c r="GK46" s="1"/>
      <c r="GL46" s="1"/>
      <c r="GM46" s="1"/>
      <c r="GN46" s="1"/>
      <c r="GO46" s="1"/>
      <c r="GP46" s="1"/>
      <c r="GQ46" s="1"/>
      <c r="GR46" s="1"/>
      <c r="GS46" s="1"/>
      <c r="GT46" s="1"/>
      <c r="GU46" s="1"/>
      <c r="GV46" s="1"/>
      <c r="GW46" s="1"/>
      <c r="GX46" s="1"/>
      <c r="GY46" s="1"/>
      <c r="GZ46" s="1"/>
      <c r="HA46" s="1"/>
      <c r="HB46" s="1"/>
      <c r="HC46" s="1"/>
      <c r="HD46" s="1"/>
      <c r="HE46" s="1"/>
      <c r="HF46" s="1"/>
      <c r="HG46" s="1"/>
      <c r="HH46" s="1"/>
      <c r="HI46" s="1"/>
      <c r="HJ46" s="1"/>
      <c r="HK46" s="1"/>
      <c r="HL46" s="1"/>
      <c r="HM46" s="1"/>
      <c r="HN46" s="1"/>
      <c r="HO46" s="1"/>
      <c r="HP46" s="1"/>
      <c r="HQ46" s="1"/>
      <c r="HR46" s="1"/>
      <c r="HS46" s="1"/>
      <c r="HT46" s="1"/>
      <c r="HU46" s="1"/>
      <c r="HV46" s="1"/>
      <c r="HW46" s="1"/>
      <c r="HX46" s="1"/>
      <c r="HY46" s="1"/>
      <c r="HZ46" s="1"/>
      <c r="IA46" s="1"/>
      <c r="IB46" s="1"/>
      <c r="IC46" s="1"/>
      <c r="ID46" s="1"/>
      <c r="IE46" s="1"/>
      <c r="IF46" s="1"/>
      <c r="IG46" s="1"/>
      <c r="IH46" s="1"/>
      <c r="II46" s="1"/>
      <c r="IJ46" s="1"/>
      <c r="IK46" s="1"/>
      <c r="IL46" s="1"/>
      <c r="IM46" s="1"/>
      <c r="IN46" s="1"/>
      <c r="IO46" s="1"/>
      <c r="IP46" s="1"/>
      <c r="IQ46" s="1"/>
      <c r="IR46" s="1"/>
      <c r="IS46" s="1"/>
    </row>
    <row r="47" spans="1:253" s="13" customFormat="1" ht="25.5">
      <c r="A47" s="5">
        <f>A46+1</f>
        <v>37</v>
      </c>
      <c r="B47" s="7" t="s">
        <v>41</v>
      </c>
      <c r="C47" s="9" t="s">
        <v>74</v>
      </c>
      <c r="D47" s="7" t="s">
        <v>34</v>
      </c>
      <c r="E47" s="26">
        <v>2</v>
      </c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1"/>
      <c r="FK47" s="1"/>
      <c r="FL47" s="1"/>
      <c r="FM47" s="1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  <c r="FY47" s="1"/>
      <c r="FZ47" s="1"/>
      <c r="GA47" s="1"/>
      <c r="GB47" s="1"/>
      <c r="GC47" s="1"/>
      <c r="GD47" s="1"/>
      <c r="GE47" s="1"/>
      <c r="GF47" s="1"/>
      <c r="GG47" s="1"/>
      <c r="GH47" s="1"/>
      <c r="GI47" s="1"/>
      <c r="GJ47" s="1"/>
      <c r="GK47" s="1"/>
      <c r="GL47" s="1"/>
      <c r="GM47" s="1"/>
      <c r="GN47" s="1"/>
      <c r="GO47" s="1"/>
      <c r="GP47" s="1"/>
      <c r="GQ47" s="1"/>
      <c r="GR47" s="1"/>
      <c r="GS47" s="1"/>
      <c r="GT47" s="1"/>
      <c r="GU47" s="1"/>
      <c r="GV47" s="1"/>
      <c r="GW47" s="1"/>
      <c r="GX47" s="1"/>
      <c r="GY47" s="1"/>
      <c r="GZ47" s="1"/>
      <c r="HA47" s="1"/>
      <c r="HB47" s="1"/>
      <c r="HC47" s="1"/>
      <c r="HD47" s="1"/>
      <c r="HE47" s="1"/>
      <c r="HF47" s="1"/>
      <c r="HG47" s="1"/>
      <c r="HH47" s="1"/>
      <c r="HI47" s="1"/>
      <c r="HJ47" s="1"/>
      <c r="HK47" s="1"/>
      <c r="HL47" s="1"/>
      <c r="HM47" s="1"/>
      <c r="HN47" s="1"/>
      <c r="HO47" s="1"/>
      <c r="HP47" s="1"/>
      <c r="HQ47" s="1"/>
      <c r="HR47" s="1"/>
      <c r="HS47" s="1"/>
      <c r="HT47" s="1"/>
      <c r="HU47" s="1"/>
      <c r="HV47" s="1"/>
      <c r="HW47" s="1"/>
      <c r="HX47" s="1"/>
      <c r="HY47" s="1"/>
      <c r="HZ47" s="1"/>
      <c r="IA47" s="1"/>
      <c r="IB47" s="1"/>
      <c r="IC47" s="1"/>
      <c r="ID47" s="1"/>
      <c r="IE47" s="1"/>
      <c r="IF47" s="1"/>
      <c r="IG47" s="1"/>
      <c r="IH47" s="1"/>
      <c r="II47" s="1"/>
      <c r="IJ47" s="1"/>
      <c r="IK47" s="1"/>
      <c r="IL47" s="1"/>
      <c r="IM47" s="1"/>
      <c r="IN47" s="1"/>
      <c r="IO47" s="1"/>
      <c r="IP47" s="1"/>
      <c r="IQ47" s="1"/>
      <c r="IR47" s="1"/>
      <c r="IS47" s="1"/>
    </row>
    <row r="48" spans="1:253" s="13" customFormat="1" ht="38.25">
      <c r="A48" s="5">
        <f t="shared" ref="A48" si="7">A47+1</f>
        <v>38</v>
      </c>
      <c r="B48" s="32" t="s">
        <v>40</v>
      </c>
      <c r="C48" s="33" t="s">
        <v>39</v>
      </c>
      <c r="D48" s="34" t="s">
        <v>37</v>
      </c>
      <c r="E48" s="35">
        <v>102</v>
      </c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  <c r="FJ48" s="1"/>
      <c r="FK48" s="1"/>
      <c r="FL48" s="1"/>
      <c r="FM48" s="1"/>
      <c r="FN48" s="1"/>
      <c r="FO48" s="1"/>
      <c r="FP48" s="1"/>
      <c r="FQ48" s="1"/>
      <c r="FR48" s="1"/>
      <c r="FS48" s="1"/>
      <c r="FT48" s="1"/>
      <c r="FU48" s="1"/>
      <c r="FV48" s="1"/>
      <c r="FW48" s="1"/>
      <c r="FX48" s="1"/>
      <c r="FY48" s="1"/>
      <c r="FZ48" s="1"/>
      <c r="GA48" s="1"/>
      <c r="GB48" s="1"/>
      <c r="GC48" s="1"/>
      <c r="GD48" s="1"/>
      <c r="GE48" s="1"/>
      <c r="GF48" s="1"/>
      <c r="GG48" s="1"/>
      <c r="GH48" s="1"/>
      <c r="GI48" s="1"/>
      <c r="GJ48" s="1"/>
      <c r="GK48" s="1"/>
      <c r="GL48" s="1"/>
      <c r="GM48" s="1"/>
      <c r="GN48" s="1"/>
      <c r="GO48" s="1"/>
      <c r="GP48" s="1"/>
      <c r="GQ48" s="1"/>
      <c r="GR48" s="1"/>
      <c r="GS48" s="1"/>
      <c r="GT48" s="1"/>
      <c r="GU48" s="1"/>
      <c r="GV48" s="1"/>
      <c r="GW48" s="1"/>
      <c r="GX48" s="1"/>
      <c r="GY48" s="1"/>
      <c r="GZ48" s="1"/>
      <c r="HA48" s="1"/>
      <c r="HB48" s="1"/>
      <c r="HC48" s="1"/>
      <c r="HD48" s="1"/>
      <c r="HE48" s="1"/>
      <c r="HF48" s="1"/>
      <c r="HG48" s="1"/>
      <c r="HH48" s="1"/>
      <c r="HI48" s="1"/>
      <c r="HJ48" s="1"/>
      <c r="HK48" s="1"/>
      <c r="HL48" s="1"/>
      <c r="HM48" s="1"/>
      <c r="HN48" s="1"/>
      <c r="HO48" s="1"/>
      <c r="HP48" s="1"/>
      <c r="HQ48" s="1"/>
      <c r="HR48" s="1"/>
      <c r="HS48" s="1"/>
      <c r="HT48" s="1"/>
      <c r="HU48" s="1"/>
      <c r="HV48" s="1"/>
      <c r="HW48" s="1"/>
      <c r="HX48" s="1"/>
      <c r="HY48" s="1"/>
      <c r="HZ48" s="1"/>
      <c r="IA48" s="1"/>
      <c r="IB48" s="1"/>
      <c r="IC48" s="1"/>
      <c r="ID48" s="1"/>
      <c r="IE48" s="1"/>
      <c r="IF48" s="1"/>
      <c r="IG48" s="1"/>
      <c r="IH48" s="1"/>
      <c r="II48" s="1"/>
      <c r="IJ48" s="1"/>
      <c r="IK48" s="1"/>
      <c r="IL48" s="1"/>
      <c r="IM48" s="1"/>
      <c r="IN48" s="1"/>
      <c r="IO48" s="1"/>
      <c r="IP48" s="1"/>
      <c r="IQ48" s="1"/>
      <c r="IR48" s="1"/>
      <c r="IS48" s="1"/>
    </row>
    <row r="49" spans="1:253" s="13" customFormat="1" ht="25.5">
      <c r="A49" s="5">
        <f>A48+1</f>
        <v>39</v>
      </c>
      <c r="B49" s="7" t="s">
        <v>80</v>
      </c>
      <c r="C49" s="9" t="s">
        <v>81</v>
      </c>
      <c r="D49" s="41" t="s">
        <v>22</v>
      </c>
      <c r="E49" s="56">
        <v>1</v>
      </c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  <c r="FH49" s="1"/>
      <c r="FI49" s="1"/>
      <c r="FJ49" s="1"/>
      <c r="FK49" s="1"/>
      <c r="FL49" s="1"/>
      <c r="FM49" s="1"/>
      <c r="FN49" s="1"/>
      <c r="FO49" s="1"/>
      <c r="FP49" s="1"/>
      <c r="FQ49" s="1"/>
      <c r="FR49" s="1"/>
      <c r="FS49" s="1"/>
      <c r="FT49" s="1"/>
      <c r="FU49" s="1"/>
      <c r="FV49" s="1"/>
      <c r="FW49" s="1"/>
      <c r="FX49" s="1"/>
      <c r="FY49" s="1"/>
      <c r="FZ49" s="1"/>
      <c r="GA49" s="1"/>
      <c r="GB49" s="1"/>
      <c r="GC49" s="1"/>
      <c r="GD49" s="1"/>
      <c r="GE49" s="1"/>
      <c r="GF49" s="1"/>
      <c r="GG49" s="1"/>
      <c r="GH49" s="1"/>
      <c r="GI49" s="1"/>
      <c r="GJ49" s="1"/>
      <c r="GK49" s="1"/>
      <c r="GL49" s="1"/>
      <c r="GM49" s="1"/>
      <c r="GN49" s="1"/>
      <c r="GO49" s="1"/>
      <c r="GP49" s="1"/>
      <c r="GQ49" s="1"/>
      <c r="GR49" s="1"/>
      <c r="GS49" s="1"/>
      <c r="GT49" s="1"/>
      <c r="GU49" s="1"/>
      <c r="GV49" s="1"/>
      <c r="GW49" s="1"/>
      <c r="GX49" s="1"/>
      <c r="GY49" s="1"/>
      <c r="GZ49" s="1"/>
      <c r="HA49" s="1"/>
      <c r="HB49" s="1"/>
      <c r="HC49" s="1"/>
      <c r="HD49" s="1"/>
      <c r="HE49" s="1"/>
      <c r="HF49" s="1"/>
      <c r="HG49" s="1"/>
      <c r="HH49" s="1"/>
      <c r="HI49" s="1"/>
      <c r="HJ49" s="1"/>
      <c r="HK49" s="1"/>
      <c r="HL49" s="1"/>
      <c r="HM49" s="1"/>
      <c r="HN49" s="1"/>
      <c r="HO49" s="1"/>
      <c r="HP49" s="1"/>
      <c r="HQ49" s="1"/>
      <c r="HR49" s="1"/>
      <c r="HS49" s="1"/>
      <c r="HT49" s="1"/>
      <c r="HU49" s="1"/>
      <c r="HV49" s="1"/>
      <c r="HW49" s="1"/>
      <c r="HX49" s="1"/>
      <c r="HY49" s="1"/>
      <c r="HZ49" s="1"/>
      <c r="IA49" s="1"/>
      <c r="IB49" s="1"/>
      <c r="IC49" s="1"/>
      <c r="ID49" s="1"/>
      <c r="IE49" s="1"/>
      <c r="IF49" s="1"/>
      <c r="IG49" s="1"/>
      <c r="IH49" s="1"/>
      <c r="II49" s="1"/>
      <c r="IJ49" s="1"/>
      <c r="IK49" s="1"/>
      <c r="IL49" s="1"/>
      <c r="IM49" s="1"/>
      <c r="IN49" s="1"/>
      <c r="IO49" s="1"/>
      <c r="IP49" s="1"/>
      <c r="IQ49" s="1"/>
      <c r="IR49" s="1"/>
      <c r="IS49" s="1"/>
    </row>
    <row r="50" spans="1:253" s="13" customFormat="1" ht="25.5">
      <c r="A50" s="5">
        <f>A49+1</f>
        <v>40</v>
      </c>
      <c r="B50" s="7" t="s">
        <v>24</v>
      </c>
      <c r="C50" s="9" t="s">
        <v>76</v>
      </c>
      <c r="D50" s="36" t="s">
        <v>75</v>
      </c>
      <c r="E50" s="37">
        <v>18</v>
      </c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  <c r="FY50" s="1"/>
      <c r="FZ50" s="1"/>
      <c r="GA50" s="1"/>
      <c r="GB50" s="1"/>
      <c r="GC50" s="1"/>
      <c r="GD50" s="1"/>
      <c r="GE50" s="1"/>
      <c r="GF50" s="1"/>
      <c r="GG50" s="1"/>
      <c r="GH50" s="1"/>
      <c r="GI50" s="1"/>
      <c r="GJ50" s="1"/>
      <c r="GK50" s="1"/>
      <c r="GL50" s="1"/>
      <c r="GM50" s="1"/>
      <c r="GN50" s="1"/>
      <c r="GO50" s="1"/>
      <c r="GP50" s="1"/>
      <c r="GQ50" s="1"/>
      <c r="GR50" s="1"/>
      <c r="GS50" s="1"/>
      <c r="GT50" s="1"/>
      <c r="GU50" s="1"/>
      <c r="GV50" s="1"/>
      <c r="GW50" s="1"/>
      <c r="GX50" s="1"/>
      <c r="GY50" s="1"/>
      <c r="GZ50" s="1"/>
      <c r="HA50" s="1"/>
      <c r="HB50" s="1"/>
      <c r="HC50" s="1"/>
      <c r="HD50" s="1"/>
      <c r="HE50" s="1"/>
      <c r="HF50" s="1"/>
      <c r="HG50" s="1"/>
      <c r="HH50" s="1"/>
      <c r="HI50" s="1"/>
      <c r="HJ50" s="1"/>
      <c r="HK50" s="1"/>
      <c r="HL50" s="1"/>
      <c r="HM50" s="1"/>
      <c r="HN50" s="1"/>
      <c r="HO50" s="1"/>
      <c r="HP50" s="1"/>
      <c r="HQ50" s="1"/>
      <c r="HR50" s="1"/>
      <c r="HS50" s="1"/>
      <c r="HT50" s="1"/>
      <c r="HU50" s="1"/>
      <c r="HV50" s="1"/>
      <c r="HW50" s="1"/>
      <c r="HX50" s="1"/>
      <c r="HY50" s="1"/>
      <c r="HZ50" s="1"/>
      <c r="IA50" s="1"/>
      <c r="IB50" s="1"/>
      <c r="IC50" s="1"/>
      <c r="ID50" s="1"/>
      <c r="IE50" s="1"/>
      <c r="IF50" s="1"/>
      <c r="IG50" s="1"/>
      <c r="IH50" s="1"/>
      <c r="II50" s="1"/>
      <c r="IJ50" s="1"/>
      <c r="IK50" s="1"/>
      <c r="IL50" s="1"/>
      <c r="IM50" s="1"/>
      <c r="IN50" s="1"/>
      <c r="IO50" s="1"/>
      <c r="IP50" s="1"/>
      <c r="IQ50" s="1"/>
      <c r="IR50" s="1"/>
      <c r="IS50" s="1"/>
    </row>
    <row r="51" spans="1:253" s="1" customFormat="1">
      <c r="A51" s="30"/>
      <c r="B51" s="30"/>
    </row>
    <row r="52" spans="1:253" s="1" customFormat="1">
      <c r="A52" s="30"/>
      <c r="B52" s="30"/>
    </row>
    <row r="53" spans="1:253" s="1" customFormat="1">
      <c r="A53" s="30"/>
      <c r="B53" s="30"/>
    </row>
    <row r="54" spans="1:253" s="1" customFormat="1">
      <c r="A54" s="30"/>
      <c r="B54" s="30"/>
    </row>
    <row r="55" spans="1:253" s="1" customFormat="1">
      <c r="A55" s="30"/>
      <c r="B55" s="30"/>
    </row>
    <row r="56" spans="1:253" s="1" customFormat="1">
      <c r="A56" s="30"/>
      <c r="B56" s="30"/>
    </row>
    <row r="57" spans="1:253" s="1" customFormat="1">
      <c r="A57" s="30"/>
      <c r="B57" s="30"/>
    </row>
    <row r="58" spans="1:253" s="1" customFormat="1">
      <c r="A58" s="30"/>
      <c r="B58" s="30"/>
    </row>
    <row r="59" spans="1:253" s="1" customFormat="1">
      <c r="A59" s="30"/>
      <c r="B59" s="30"/>
    </row>
    <row r="60" spans="1:253" s="1" customFormat="1">
      <c r="A60" s="30"/>
      <c r="B60" s="30"/>
    </row>
    <row r="61" spans="1:253" s="1" customFormat="1">
      <c r="A61" s="30"/>
      <c r="B61" s="30"/>
    </row>
    <row r="62" spans="1:253" s="1" customFormat="1">
      <c r="A62" s="30"/>
      <c r="B62" s="30"/>
    </row>
    <row r="63" spans="1:253" s="1" customFormat="1">
      <c r="A63" s="30"/>
      <c r="B63" s="30"/>
    </row>
    <row r="64" spans="1:253" s="1" customFormat="1">
      <c r="A64" s="30"/>
      <c r="B64" s="30"/>
    </row>
    <row r="65" spans="1:2" s="1" customFormat="1">
      <c r="A65" s="30"/>
      <c r="B65" s="30"/>
    </row>
    <row r="66" spans="1:2" s="1" customFormat="1">
      <c r="A66" s="30"/>
      <c r="B66" s="30"/>
    </row>
    <row r="67" spans="1:2" s="1" customFormat="1">
      <c r="A67" s="30"/>
      <c r="B67" s="30"/>
    </row>
    <row r="68" spans="1:2" s="1" customFormat="1">
      <c r="A68" s="30"/>
      <c r="B68" s="30"/>
    </row>
    <row r="69" spans="1:2" s="1" customFormat="1">
      <c r="A69" s="30"/>
      <c r="B69" s="30"/>
    </row>
    <row r="70" spans="1:2" s="1" customFormat="1">
      <c r="A70" s="30"/>
      <c r="B70" s="30"/>
    </row>
    <row r="71" spans="1:2" s="1" customFormat="1">
      <c r="A71" s="30"/>
      <c r="B71" s="30"/>
    </row>
    <row r="72" spans="1:2" s="1" customFormat="1">
      <c r="A72" s="30"/>
      <c r="B72" s="30"/>
    </row>
    <row r="73" spans="1:2" s="1" customFormat="1">
      <c r="A73" s="30"/>
      <c r="B73" s="30"/>
    </row>
    <row r="74" spans="1:2" s="1" customFormat="1">
      <c r="A74" s="30"/>
      <c r="B74" s="30"/>
    </row>
    <row r="75" spans="1:2" s="1" customFormat="1">
      <c r="A75" s="30"/>
      <c r="B75" s="30"/>
    </row>
    <row r="76" spans="1:2" s="1" customFormat="1">
      <c r="A76" s="30"/>
      <c r="B76" s="30"/>
    </row>
    <row r="77" spans="1:2" s="1" customFormat="1">
      <c r="A77" s="30"/>
      <c r="B77" s="30"/>
    </row>
    <row r="78" spans="1:2" s="1" customFormat="1">
      <c r="A78" s="30"/>
      <c r="B78" s="30"/>
    </row>
    <row r="79" spans="1:2" s="1" customFormat="1">
      <c r="A79" s="30"/>
      <c r="B79" s="30"/>
    </row>
    <row r="80" spans="1:2" s="1" customFormat="1">
      <c r="A80" s="30"/>
      <c r="B80" s="30"/>
    </row>
    <row r="81" spans="1:2" s="1" customFormat="1">
      <c r="A81" s="30"/>
      <c r="B81" s="30"/>
    </row>
    <row r="82" spans="1:2" s="1" customFormat="1">
      <c r="A82" s="30"/>
      <c r="B82" s="30"/>
    </row>
    <row r="83" spans="1:2" s="1" customFormat="1">
      <c r="A83" s="30"/>
      <c r="B83" s="30"/>
    </row>
    <row r="84" spans="1:2" s="1" customFormat="1">
      <c r="A84" s="30"/>
      <c r="B84" s="30"/>
    </row>
    <row r="85" spans="1:2" s="1" customFormat="1">
      <c r="A85" s="30"/>
      <c r="B85" s="30"/>
    </row>
    <row r="86" spans="1:2" s="1" customFormat="1">
      <c r="A86" s="30"/>
      <c r="B86" s="30"/>
    </row>
    <row r="87" spans="1:2" s="1" customFormat="1">
      <c r="A87" s="30"/>
      <c r="B87" s="30"/>
    </row>
    <row r="88" spans="1:2" s="1" customFormat="1">
      <c r="A88" s="30"/>
      <c r="B88" s="30"/>
    </row>
    <row r="89" spans="1:2" s="1" customFormat="1">
      <c r="A89" s="30"/>
      <c r="B89" s="30"/>
    </row>
  </sheetData>
  <sheetProtection selectLockedCells="1" selectUnlockedCells="1"/>
  <mergeCells count="16">
    <mergeCell ref="A44:B44"/>
    <mergeCell ref="C44:E44"/>
    <mergeCell ref="A37:B37"/>
    <mergeCell ref="C37:E37"/>
    <mergeCell ref="A1:E1"/>
    <mergeCell ref="A4:B4"/>
    <mergeCell ref="C4:E4"/>
    <mergeCell ref="A10:B10"/>
    <mergeCell ref="C10:E10"/>
    <mergeCell ref="A2:E2"/>
    <mergeCell ref="A18:B18"/>
    <mergeCell ref="C18:E18"/>
    <mergeCell ref="A24:B24"/>
    <mergeCell ref="C24:E24"/>
    <mergeCell ref="A29:B29"/>
    <mergeCell ref="C29:E29"/>
  </mergeCells>
  <pageMargins left="0.94513888888888886" right="0.74791666666666667" top="0.78749999999999998" bottom="0.78749999999999998" header="0.51180555555555551" footer="0.51180555555555551"/>
  <pageSetup paperSize="9" firstPageNumber="0" fitToHeight="0" orientation="portrait" horizontalDpi="300" verticalDpi="300" r:id="rId1"/>
  <headerFooter alignWithMargins="0"/>
  <rowBreaks count="1" manualBreakCount="1">
    <brk id="28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kosztorys </vt:lpstr>
      <vt:lpstr>'kosztorys 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Jacek Wójcik</dc:creator>
  <cp:lastModifiedBy>Alicja Jasztal</cp:lastModifiedBy>
  <cp:lastPrinted>2022-12-02T13:14:58Z</cp:lastPrinted>
  <dcterms:created xsi:type="dcterms:W3CDTF">2018-04-05T08:14:18Z</dcterms:created>
  <dcterms:modified xsi:type="dcterms:W3CDTF">2023-01-18T10:26:07Z</dcterms:modified>
</cp:coreProperties>
</file>